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Julia Daly\Documents\"/>
    </mc:Choice>
  </mc:AlternateContent>
  <bookViews>
    <workbookView xWindow="0" yWindow="0" windowWidth="28800" windowHeight="12990"/>
  </bookViews>
  <sheets>
    <sheet name="Instructions" sheetId="20" r:id="rId1"/>
    <sheet name="Mapping Tool" sheetId="19" r:id="rId2"/>
    <sheet name="Mapping summary" sheetId="12" r:id="rId3"/>
  </sheets>
  <definedNames>
    <definedName name="_xlnm.Print_Area" localSheetId="0">Instructions!$A$1:$H$26</definedName>
    <definedName name="_xlnm.Print_Area" localSheetId="2">'Mapping summary'!$R$1:$AE$28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E67" i="19" l="1"/>
  <c r="CE68" i="19" s="1"/>
  <c r="CF69" i="19" s="1"/>
  <c r="CB67" i="19"/>
  <c r="CB68" i="19" s="1"/>
  <c r="CC69" i="19" s="1"/>
  <c r="BY67" i="19"/>
  <c r="BY68" i="19" s="1"/>
  <c r="BZ69" i="19" s="1"/>
  <c r="BV67" i="19"/>
  <c r="BV68" i="19" s="1"/>
  <c r="BW69" i="19" s="1"/>
  <c r="BS67" i="19"/>
  <c r="BS68" i="19" s="1"/>
  <c r="BT69" i="19" s="1"/>
  <c r="BP67" i="19"/>
  <c r="BP68" i="19" s="1"/>
  <c r="BQ69" i="19" s="1"/>
  <c r="BM67" i="19"/>
  <c r="BM68" i="19" s="1"/>
  <c r="BN69" i="19" s="1"/>
  <c r="BJ67" i="19"/>
  <c r="BJ68" i="19" s="1"/>
  <c r="BK69" i="19" s="1"/>
  <c r="BG67" i="19"/>
  <c r="BG68" i="19" s="1"/>
  <c r="BH69" i="19" s="1"/>
  <c r="BD67" i="19"/>
  <c r="BD68" i="19" s="1"/>
  <c r="BE69" i="19" s="1"/>
  <c r="BA67" i="19"/>
  <c r="BA68" i="19" s="1"/>
  <c r="BB69" i="19" s="1"/>
  <c r="AX67" i="19"/>
  <c r="AX68" i="19" s="1"/>
  <c r="AY69" i="19" s="1"/>
  <c r="AU67" i="19"/>
  <c r="AU68" i="19" s="1"/>
  <c r="AV69" i="19" s="1"/>
  <c r="AR67" i="19"/>
  <c r="AR68" i="19" s="1"/>
  <c r="AS69" i="19" s="1"/>
  <c r="AO67" i="19"/>
  <c r="AO68" i="19" s="1"/>
  <c r="AP69" i="19" s="1"/>
  <c r="AL67" i="19"/>
  <c r="AL68" i="19" s="1"/>
  <c r="AM69" i="19" s="1"/>
  <c r="AI67" i="19"/>
  <c r="AI68" i="19" s="1"/>
  <c r="AJ69" i="19" s="1"/>
  <c r="AF67" i="19"/>
  <c r="AF68" i="19" s="1"/>
  <c r="AG69" i="19" s="1"/>
  <c r="AC67" i="19"/>
  <c r="AC68" i="19" s="1"/>
  <c r="AD69" i="19" s="1"/>
  <c r="Z67" i="19"/>
  <c r="Z68" i="19" s="1"/>
  <c r="AA69" i="19" s="1"/>
  <c r="W67" i="19"/>
  <c r="W68" i="19" s="1"/>
  <c r="X69" i="19" s="1"/>
  <c r="T67" i="19"/>
  <c r="T68" i="19" s="1"/>
  <c r="U69" i="19" s="1"/>
  <c r="Q67" i="19"/>
  <c r="Q68" i="19" s="1"/>
  <c r="R69" i="19" s="1"/>
  <c r="N67" i="19"/>
  <c r="N68" i="19" s="1"/>
  <c r="O69" i="19" s="1"/>
  <c r="CE62" i="19"/>
  <c r="CE63" i="19" s="1"/>
  <c r="CF64" i="19" s="1"/>
  <c r="CB62" i="19"/>
  <c r="CB63" i="19" s="1"/>
  <c r="CC64" i="19" s="1"/>
  <c r="BY62" i="19"/>
  <c r="BY63" i="19" s="1"/>
  <c r="BZ64" i="19" s="1"/>
  <c r="BV62" i="19"/>
  <c r="BV63" i="19" s="1"/>
  <c r="BW64" i="19" s="1"/>
  <c r="BS62" i="19"/>
  <c r="BS63" i="19" s="1"/>
  <c r="BT64" i="19" s="1"/>
  <c r="BP62" i="19"/>
  <c r="BP63" i="19" s="1"/>
  <c r="BQ64" i="19" s="1"/>
  <c r="BM62" i="19"/>
  <c r="BM63" i="19" s="1"/>
  <c r="BN64" i="19" s="1"/>
  <c r="BJ62" i="19"/>
  <c r="BJ63" i="19" s="1"/>
  <c r="BK64" i="19" s="1"/>
  <c r="BG62" i="19"/>
  <c r="BG63" i="19" s="1"/>
  <c r="BH64" i="19" s="1"/>
  <c r="BD62" i="19"/>
  <c r="BD63" i="19" s="1"/>
  <c r="BE64" i="19" s="1"/>
  <c r="BA62" i="19"/>
  <c r="BA63" i="19" s="1"/>
  <c r="BB64" i="19" s="1"/>
  <c r="AX62" i="19"/>
  <c r="AX63" i="19" s="1"/>
  <c r="AY64" i="19" s="1"/>
  <c r="AU62" i="19"/>
  <c r="AU63" i="19" s="1"/>
  <c r="AV64" i="19" s="1"/>
  <c r="AR62" i="19"/>
  <c r="AR63" i="19" s="1"/>
  <c r="AS64" i="19" s="1"/>
  <c r="AO62" i="19"/>
  <c r="AO63" i="19" s="1"/>
  <c r="AP64" i="19" s="1"/>
  <c r="AL62" i="19"/>
  <c r="AL63" i="19" s="1"/>
  <c r="AM64" i="19" s="1"/>
  <c r="AI62" i="19"/>
  <c r="AI63" i="19" s="1"/>
  <c r="AJ64" i="19" s="1"/>
  <c r="AF62" i="19"/>
  <c r="AF63" i="19" s="1"/>
  <c r="AG64" i="19" s="1"/>
  <c r="AC62" i="19"/>
  <c r="AC63" i="19" s="1"/>
  <c r="AD64" i="19" s="1"/>
  <c r="Z62" i="19"/>
  <c r="Z63" i="19" s="1"/>
  <c r="AA64" i="19" s="1"/>
  <c r="W62" i="19"/>
  <c r="W63" i="19" s="1"/>
  <c r="X64" i="19" s="1"/>
  <c r="T62" i="19"/>
  <c r="T63" i="19" s="1"/>
  <c r="U64" i="19" s="1"/>
  <c r="Q62" i="19"/>
  <c r="Q63" i="19" s="1"/>
  <c r="R64" i="19" s="1"/>
  <c r="N62" i="19"/>
  <c r="N63" i="19" s="1"/>
  <c r="O64" i="19" s="1"/>
  <c r="CE57" i="19"/>
  <c r="CE58" i="19" s="1"/>
  <c r="CF59" i="19" s="1"/>
  <c r="CB57" i="19"/>
  <c r="CB58" i="19" s="1"/>
  <c r="CC59" i="19" s="1"/>
  <c r="BY57" i="19"/>
  <c r="BY58" i="19" s="1"/>
  <c r="BZ59" i="19" s="1"/>
  <c r="BV57" i="19"/>
  <c r="BV58" i="19" s="1"/>
  <c r="BW59" i="19" s="1"/>
  <c r="BS57" i="19"/>
  <c r="BS58" i="19" s="1"/>
  <c r="BT59" i="19" s="1"/>
  <c r="BP57" i="19"/>
  <c r="BP58" i="19" s="1"/>
  <c r="BQ59" i="19" s="1"/>
  <c r="BM57" i="19"/>
  <c r="BM58" i="19" s="1"/>
  <c r="BN59" i="19" s="1"/>
  <c r="BJ57" i="19"/>
  <c r="BJ58" i="19" s="1"/>
  <c r="BK59" i="19" s="1"/>
  <c r="BG57" i="19"/>
  <c r="BG58" i="19" s="1"/>
  <c r="BH59" i="19" s="1"/>
  <c r="BD57" i="19"/>
  <c r="BD58" i="19" s="1"/>
  <c r="BE59" i="19" s="1"/>
  <c r="BA57" i="19"/>
  <c r="BA58" i="19" s="1"/>
  <c r="BB59" i="19" s="1"/>
  <c r="AX57" i="19"/>
  <c r="AX58" i="19" s="1"/>
  <c r="AY59" i="19" s="1"/>
  <c r="AU57" i="19"/>
  <c r="AU58" i="19" s="1"/>
  <c r="AV59" i="19" s="1"/>
  <c r="AR57" i="19"/>
  <c r="AR58" i="19" s="1"/>
  <c r="AS59" i="19" s="1"/>
  <c r="AO57" i="19"/>
  <c r="AO58" i="19" s="1"/>
  <c r="AP59" i="19" s="1"/>
  <c r="AL57" i="19"/>
  <c r="AL58" i="19" s="1"/>
  <c r="AM59" i="19" s="1"/>
  <c r="AI57" i="19"/>
  <c r="AI58" i="19" s="1"/>
  <c r="AJ59" i="19" s="1"/>
  <c r="AF57" i="19"/>
  <c r="AF58" i="19" s="1"/>
  <c r="AG59" i="19" s="1"/>
  <c r="AC57" i="19"/>
  <c r="AC58" i="19" s="1"/>
  <c r="AD59" i="19" s="1"/>
  <c r="Z57" i="19"/>
  <c r="Z58" i="19" s="1"/>
  <c r="AA59" i="19" s="1"/>
  <c r="W57" i="19"/>
  <c r="W58" i="19" s="1"/>
  <c r="X59" i="19" s="1"/>
  <c r="T57" i="19"/>
  <c r="T58" i="19" s="1"/>
  <c r="U59" i="19" s="1"/>
  <c r="Q57" i="19"/>
  <c r="Q58" i="19" s="1"/>
  <c r="R59" i="19" s="1"/>
  <c r="N57" i="19"/>
  <c r="N58" i="19" s="1"/>
  <c r="O59" i="19" s="1"/>
  <c r="CE52" i="19"/>
  <c r="CE53" i="19" s="1"/>
  <c r="CF54" i="19" s="1"/>
  <c r="CB52" i="19"/>
  <c r="CB53" i="19" s="1"/>
  <c r="CC54" i="19" s="1"/>
  <c r="BY52" i="19"/>
  <c r="BY53" i="19" s="1"/>
  <c r="BZ54" i="19" s="1"/>
  <c r="BV52" i="19"/>
  <c r="BV53" i="19" s="1"/>
  <c r="BW54" i="19" s="1"/>
  <c r="BS52" i="19"/>
  <c r="BS53" i="19" s="1"/>
  <c r="BT54" i="19" s="1"/>
  <c r="BP52" i="19"/>
  <c r="BP53" i="19" s="1"/>
  <c r="BQ54" i="19" s="1"/>
  <c r="BM52" i="19"/>
  <c r="BM53" i="19" s="1"/>
  <c r="BN54" i="19" s="1"/>
  <c r="BJ52" i="19"/>
  <c r="BJ53" i="19" s="1"/>
  <c r="BK54" i="19" s="1"/>
  <c r="BG52" i="19"/>
  <c r="BG53" i="19" s="1"/>
  <c r="BH54" i="19" s="1"/>
  <c r="BD52" i="19"/>
  <c r="BD53" i="19" s="1"/>
  <c r="BE54" i="19" s="1"/>
  <c r="BA52" i="19"/>
  <c r="BA53" i="19" s="1"/>
  <c r="BB54" i="19" s="1"/>
  <c r="AX52" i="19"/>
  <c r="AX53" i="19" s="1"/>
  <c r="AY54" i="19" s="1"/>
  <c r="AU52" i="19"/>
  <c r="AU53" i="19" s="1"/>
  <c r="AV54" i="19" s="1"/>
  <c r="AR52" i="19"/>
  <c r="AR53" i="19" s="1"/>
  <c r="AS54" i="19" s="1"/>
  <c r="AO52" i="19"/>
  <c r="AO53" i="19" s="1"/>
  <c r="AP54" i="19" s="1"/>
  <c r="AL52" i="19"/>
  <c r="AL53" i="19" s="1"/>
  <c r="AM54" i="19" s="1"/>
  <c r="AI52" i="19"/>
  <c r="AI53" i="19" s="1"/>
  <c r="AJ54" i="19" s="1"/>
  <c r="AF52" i="19"/>
  <c r="AF53" i="19" s="1"/>
  <c r="AG54" i="19" s="1"/>
  <c r="AC52" i="19"/>
  <c r="AC53" i="19" s="1"/>
  <c r="AD54" i="19" s="1"/>
  <c r="Z52" i="19"/>
  <c r="Z53" i="19" s="1"/>
  <c r="AA54" i="19" s="1"/>
  <c r="W52" i="19"/>
  <c r="W53" i="19" s="1"/>
  <c r="X54" i="19" s="1"/>
  <c r="T52" i="19"/>
  <c r="T53" i="19" s="1"/>
  <c r="U54" i="19" s="1"/>
  <c r="Q52" i="19"/>
  <c r="Q53" i="19" s="1"/>
  <c r="R54" i="19" s="1"/>
  <c r="N52" i="19"/>
  <c r="N53" i="19" s="1"/>
  <c r="O54" i="19" s="1"/>
  <c r="CE46" i="19"/>
  <c r="CE47" i="19" s="1"/>
  <c r="CF48" i="19" s="1"/>
  <c r="CB46" i="19"/>
  <c r="CB47" i="19" s="1"/>
  <c r="CC48" i="19" s="1"/>
  <c r="BY46" i="19"/>
  <c r="BY47" i="19" s="1"/>
  <c r="BZ48" i="19" s="1"/>
  <c r="BV46" i="19"/>
  <c r="BV47" i="19" s="1"/>
  <c r="BW48" i="19" s="1"/>
  <c r="BS46" i="19"/>
  <c r="BS47" i="19" s="1"/>
  <c r="BT48" i="19" s="1"/>
  <c r="BP46" i="19"/>
  <c r="BP47" i="19" s="1"/>
  <c r="BQ48" i="19" s="1"/>
  <c r="BM46" i="19"/>
  <c r="BM47" i="19" s="1"/>
  <c r="BN48" i="19" s="1"/>
  <c r="BJ46" i="19"/>
  <c r="BJ47" i="19" s="1"/>
  <c r="BK48" i="19" s="1"/>
  <c r="BG46" i="19"/>
  <c r="BG47" i="19" s="1"/>
  <c r="BH48" i="19" s="1"/>
  <c r="BD46" i="19"/>
  <c r="BD47" i="19" s="1"/>
  <c r="BE48" i="19" s="1"/>
  <c r="BA46" i="19"/>
  <c r="BA47" i="19" s="1"/>
  <c r="BB48" i="19" s="1"/>
  <c r="AX46" i="19"/>
  <c r="AX47" i="19" s="1"/>
  <c r="AY48" i="19" s="1"/>
  <c r="AU46" i="19"/>
  <c r="AU47" i="19" s="1"/>
  <c r="AV48" i="19" s="1"/>
  <c r="AR46" i="19"/>
  <c r="AR47" i="19" s="1"/>
  <c r="AS48" i="19" s="1"/>
  <c r="AO46" i="19"/>
  <c r="AO47" i="19" s="1"/>
  <c r="AP48" i="19" s="1"/>
  <c r="AL46" i="19"/>
  <c r="AL47" i="19" s="1"/>
  <c r="AM48" i="19" s="1"/>
  <c r="AI46" i="19"/>
  <c r="AI47" i="19" s="1"/>
  <c r="AJ48" i="19" s="1"/>
  <c r="AF46" i="19"/>
  <c r="AF47" i="19" s="1"/>
  <c r="AG48" i="19" s="1"/>
  <c r="AC46" i="19"/>
  <c r="AC47" i="19" s="1"/>
  <c r="AD48" i="19" s="1"/>
  <c r="Z46" i="19"/>
  <c r="Z47" i="19" s="1"/>
  <c r="AA48" i="19" s="1"/>
  <c r="W46" i="19"/>
  <c r="W47" i="19" s="1"/>
  <c r="X48" i="19" s="1"/>
  <c r="T46" i="19"/>
  <c r="T47" i="19" s="1"/>
  <c r="U48" i="19" s="1"/>
  <c r="Q46" i="19"/>
  <c r="Q47" i="19" s="1"/>
  <c r="R48" i="19" s="1"/>
  <c r="N46" i="19"/>
  <c r="N47" i="19" s="1"/>
  <c r="O48" i="19" s="1"/>
  <c r="CF45" i="19"/>
  <c r="CC45" i="19"/>
  <c r="BZ45" i="19"/>
  <c r="BW45" i="19"/>
  <c r="BT45" i="19"/>
  <c r="BQ45" i="19"/>
  <c r="BN45" i="19"/>
  <c r="BK45" i="19"/>
  <c r="BH45" i="19"/>
  <c r="BE45" i="19"/>
  <c r="BB45" i="19"/>
  <c r="AY45" i="19"/>
  <c r="AV45" i="19"/>
  <c r="AS45" i="19"/>
  <c r="AP45" i="19"/>
  <c r="AM45" i="19"/>
  <c r="AJ45" i="19"/>
  <c r="AG45" i="19"/>
  <c r="AD45" i="19"/>
  <c r="AA45" i="19"/>
  <c r="X45" i="19"/>
  <c r="U45" i="19"/>
  <c r="R45" i="19"/>
  <c r="O45" i="19"/>
  <c r="CF44" i="19"/>
  <c r="CC44" i="19"/>
  <c r="BZ44" i="19"/>
  <c r="BW44" i="19"/>
  <c r="BT44" i="19"/>
  <c r="BQ44" i="19"/>
  <c r="BN44" i="19"/>
  <c r="BK44" i="19"/>
  <c r="BH44" i="19"/>
  <c r="BE44" i="19"/>
  <c r="BB44" i="19"/>
  <c r="AY44" i="19"/>
  <c r="AV44" i="19"/>
  <c r="AS44" i="19"/>
  <c r="AP44" i="19"/>
  <c r="AM44" i="19"/>
  <c r="AJ44" i="19"/>
  <c r="AG44" i="19"/>
  <c r="AD44" i="19"/>
  <c r="AA44" i="19"/>
  <c r="X44" i="19"/>
  <c r="U44" i="19"/>
  <c r="R44" i="19"/>
  <c r="O44" i="19"/>
  <c r="CE40" i="19"/>
  <c r="CE41" i="19" s="1"/>
  <c r="CF42" i="19" s="1"/>
  <c r="CB40" i="19"/>
  <c r="CB41" i="19" s="1"/>
  <c r="CC42" i="19" s="1"/>
  <c r="BY40" i="19"/>
  <c r="BY41" i="19" s="1"/>
  <c r="BZ42" i="19" s="1"/>
  <c r="BV40" i="19"/>
  <c r="BV41" i="19" s="1"/>
  <c r="BW42" i="19" s="1"/>
  <c r="BS40" i="19"/>
  <c r="BS41" i="19" s="1"/>
  <c r="BT42" i="19" s="1"/>
  <c r="BP40" i="19"/>
  <c r="BP41" i="19" s="1"/>
  <c r="BQ42" i="19" s="1"/>
  <c r="BM40" i="19"/>
  <c r="BM41" i="19" s="1"/>
  <c r="BN42" i="19" s="1"/>
  <c r="BJ40" i="19"/>
  <c r="BJ41" i="19" s="1"/>
  <c r="BK42" i="19" s="1"/>
  <c r="BG40" i="19"/>
  <c r="BG41" i="19" s="1"/>
  <c r="BH42" i="19" s="1"/>
  <c r="BD40" i="19"/>
  <c r="BD41" i="19" s="1"/>
  <c r="BE42" i="19" s="1"/>
  <c r="BA40" i="19"/>
  <c r="BA41" i="19" s="1"/>
  <c r="BB42" i="19" s="1"/>
  <c r="AX40" i="19"/>
  <c r="AX41" i="19" s="1"/>
  <c r="AY42" i="19" s="1"/>
  <c r="AU40" i="19"/>
  <c r="AU41" i="19" s="1"/>
  <c r="AV42" i="19" s="1"/>
  <c r="AR40" i="19"/>
  <c r="AR41" i="19" s="1"/>
  <c r="AS42" i="19" s="1"/>
  <c r="AO40" i="19"/>
  <c r="AO41" i="19" s="1"/>
  <c r="AP42" i="19" s="1"/>
  <c r="AL40" i="19"/>
  <c r="AL41" i="19" s="1"/>
  <c r="AM42" i="19" s="1"/>
  <c r="AI40" i="19"/>
  <c r="AI41" i="19" s="1"/>
  <c r="AJ42" i="19" s="1"/>
  <c r="AF40" i="19"/>
  <c r="AF41" i="19" s="1"/>
  <c r="AG42" i="19" s="1"/>
  <c r="AC40" i="19"/>
  <c r="AC41" i="19" s="1"/>
  <c r="AD42" i="19" s="1"/>
  <c r="Z40" i="19"/>
  <c r="Z41" i="19" s="1"/>
  <c r="AA42" i="19" s="1"/>
  <c r="W40" i="19"/>
  <c r="W41" i="19" s="1"/>
  <c r="X42" i="19" s="1"/>
  <c r="T40" i="19"/>
  <c r="T41" i="19" s="1"/>
  <c r="U42" i="19" s="1"/>
  <c r="Q40" i="19"/>
  <c r="Q41" i="19" s="1"/>
  <c r="R42" i="19" s="1"/>
  <c r="N40" i="19"/>
  <c r="N41" i="19" s="1"/>
  <c r="O42" i="19" s="1"/>
  <c r="CE34" i="19"/>
  <c r="CE35" i="19" s="1"/>
  <c r="CF36" i="19" s="1"/>
  <c r="CB34" i="19"/>
  <c r="CB35" i="19" s="1"/>
  <c r="CC36" i="19" s="1"/>
  <c r="BY34" i="19"/>
  <c r="BY35" i="19" s="1"/>
  <c r="BZ36" i="19" s="1"/>
  <c r="BV34" i="19"/>
  <c r="BV35" i="19" s="1"/>
  <c r="BW36" i="19" s="1"/>
  <c r="BS34" i="19"/>
  <c r="BS35" i="19" s="1"/>
  <c r="BT36" i="19" s="1"/>
  <c r="BP34" i="19"/>
  <c r="BP35" i="19" s="1"/>
  <c r="BQ36" i="19" s="1"/>
  <c r="BM34" i="19"/>
  <c r="BM35" i="19" s="1"/>
  <c r="BN36" i="19" s="1"/>
  <c r="BJ34" i="19"/>
  <c r="BJ35" i="19" s="1"/>
  <c r="BK36" i="19" s="1"/>
  <c r="BG34" i="19"/>
  <c r="BG35" i="19" s="1"/>
  <c r="BH36" i="19" s="1"/>
  <c r="BD34" i="19"/>
  <c r="BD35" i="19" s="1"/>
  <c r="BE36" i="19" s="1"/>
  <c r="BA34" i="19"/>
  <c r="BA35" i="19" s="1"/>
  <c r="BB36" i="19" s="1"/>
  <c r="AX34" i="19"/>
  <c r="AX35" i="19" s="1"/>
  <c r="AY36" i="19" s="1"/>
  <c r="AU34" i="19"/>
  <c r="AU35" i="19" s="1"/>
  <c r="AV36" i="19" s="1"/>
  <c r="AR34" i="19"/>
  <c r="AR35" i="19" s="1"/>
  <c r="AS36" i="19" s="1"/>
  <c r="AO34" i="19"/>
  <c r="AO35" i="19" s="1"/>
  <c r="AP36" i="19" s="1"/>
  <c r="AL34" i="19"/>
  <c r="AL35" i="19" s="1"/>
  <c r="AM36" i="19" s="1"/>
  <c r="AI34" i="19"/>
  <c r="AI35" i="19" s="1"/>
  <c r="AJ36" i="19" s="1"/>
  <c r="AF34" i="19"/>
  <c r="AF35" i="19" s="1"/>
  <c r="AG36" i="19" s="1"/>
  <c r="AC34" i="19"/>
  <c r="AC35" i="19" s="1"/>
  <c r="AD36" i="19" s="1"/>
  <c r="Z34" i="19"/>
  <c r="Z35" i="19" s="1"/>
  <c r="AA36" i="19" s="1"/>
  <c r="W34" i="19"/>
  <c r="W35" i="19" s="1"/>
  <c r="X36" i="19" s="1"/>
  <c r="T34" i="19"/>
  <c r="T35" i="19" s="1"/>
  <c r="U36" i="19" s="1"/>
  <c r="Q34" i="19"/>
  <c r="Q35" i="19" s="1"/>
  <c r="R36" i="19" s="1"/>
  <c r="N34" i="19"/>
  <c r="N35" i="19" s="1"/>
  <c r="O36" i="19" s="1"/>
  <c r="CE28" i="19"/>
  <c r="CE29" i="19" s="1"/>
  <c r="CF30" i="19" s="1"/>
  <c r="CB28" i="19"/>
  <c r="CB29" i="19" s="1"/>
  <c r="CC30" i="19" s="1"/>
  <c r="BY28" i="19"/>
  <c r="BY29" i="19" s="1"/>
  <c r="BZ30" i="19" s="1"/>
  <c r="BV28" i="19"/>
  <c r="BV29" i="19" s="1"/>
  <c r="BW30" i="19" s="1"/>
  <c r="BS28" i="19"/>
  <c r="BS29" i="19" s="1"/>
  <c r="BT30" i="19" s="1"/>
  <c r="BP28" i="19"/>
  <c r="BP29" i="19" s="1"/>
  <c r="BQ30" i="19" s="1"/>
  <c r="BM28" i="19"/>
  <c r="BM29" i="19" s="1"/>
  <c r="BN30" i="19" s="1"/>
  <c r="BJ28" i="19"/>
  <c r="BJ29" i="19" s="1"/>
  <c r="BK30" i="19" s="1"/>
  <c r="BG28" i="19"/>
  <c r="BG29" i="19" s="1"/>
  <c r="BH30" i="19" s="1"/>
  <c r="BD28" i="19"/>
  <c r="BD29" i="19" s="1"/>
  <c r="BE30" i="19" s="1"/>
  <c r="BA28" i="19"/>
  <c r="BA29" i="19" s="1"/>
  <c r="BB30" i="19" s="1"/>
  <c r="AX28" i="19"/>
  <c r="AX29" i="19" s="1"/>
  <c r="AY30" i="19" s="1"/>
  <c r="AU28" i="19"/>
  <c r="AU29" i="19" s="1"/>
  <c r="AV30" i="19" s="1"/>
  <c r="AR28" i="19"/>
  <c r="AR29" i="19" s="1"/>
  <c r="AS30" i="19" s="1"/>
  <c r="AO28" i="19"/>
  <c r="AO29" i="19" s="1"/>
  <c r="AP30" i="19" s="1"/>
  <c r="AL28" i="19"/>
  <c r="AL29" i="19" s="1"/>
  <c r="AM30" i="19" s="1"/>
  <c r="AI28" i="19"/>
  <c r="AI29" i="19" s="1"/>
  <c r="AJ30" i="19" s="1"/>
  <c r="AF28" i="19"/>
  <c r="AF29" i="19" s="1"/>
  <c r="AG30" i="19" s="1"/>
  <c r="AC28" i="19"/>
  <c r="AC29" i="19" s="1"/>
  <c r="AD30" i="19" s="1"/>
  <c r="Z28" i="19"/>
  <c r="Z29" i="19" s="1"/>
  <c r="AA30" i="19" s="1"/>
  <c r="W28" i="19"/>
  <c r="W29" i="19" s="1"/>
  <c r="X30" i="19" s="1"/>
  <c r="T28" i="19"/>
  <c r="T29" i="19" s="1"/>
  <c r="U30" i="19" s="1"/>
  <c r="Q28" i="19"/>
  <c r="Q29" i="19" s="1"/>
  <c r="R30" i="19" s="1"/>
  <c r="N28" i="19"/>
  <c r="N29" i="19" s="1"/>
  <c r="O30" i="19" s="1"/>
  <c r="CF27" i="19"/>
  <c r="CC27" i="19"/>
  <c r="BZ27" i="19"/>
  <c r="BW27" i="19"/>
  <c r="BT27" i="19"/>
  <c r="BQ27" i="19"/>
  <c r="BN27" i="19"/>
  <c r="BK27" i="19"/>
  <c r="BH27" i="19"/>
  <c r="BE27" i="19"/>
  <c r="BB27" i="19"/>
  <c r="AY27" i="19"/>
  <c r="AV27" i="19"/>
  <c r="AS27" i="19"/>
  <c r="AP27" i="19"/>
  <c r="AM27" i="19"/>
  <c r="AJ27" i="19"/>
  <c r="AG27" i="19"/>
  <c r="AD27" i="19"/>
  <c r="AA27" i="19"/>
  <c r="X27" i="19"/>
  <c r="U27" i="19"/>
  <c r="R27" i="19"/>
  <c r="O27" i="19"/>
  <c r="CE19" i="19"/>
  <c r="CE20" i="19" s="1"/>
  <c r="CF21" i="19" s="1"/>
  <c r="CB19" i="19"/>
  <c r="CB20" i="19" s="1"/>
  <c r="CC21" i="19" s="1"/>
  <c r="BY19" i="19"/>
  <c r="BY20" i="19" s="1"/>
  <c r="BZ21" i="19" s="1"/>
  <c r="BV19" i="19"/>
  <c r="BV20" i="19" s="1"/>
  <c r="BW21" i="19" s="1"/>
  <c r="BS19" i="19"/>
  <c r="BS20" i="19" s="1"/>
  <c r="BT21" i="19" s="1"/>
  <c r="BP19" i="19"/>
  <c r="BP20" i="19" s="1"/>
  <c r="BQ21" i="19" s="1"/>
  <c r="BM19" i="19"/>
  <c r="BM20" i="19" s="1"/>
  <c r="BN21" i="19" s="1"/>
  <c r="BJ19" i="19"/>
  <c r="BJ20" i="19" s="1"/>
  <c r="BK21" i="19" s="1"/>
  <c r="BG19" i="19"/>
  <c r="BG20" i="19" s="1"/>
  <c r="BH21" i="19" s="1"/>
  <c r="BD19" i="19"/>
  <c r="BD20" i="19" s="1"/>
  <c r="BE21" i="19" s="1"/>
  <c r="BA19" i="19"/>
  <c r="BA20" i="19" s="1"/>
  <c r="BB21" i="19" s="1"/>
  <c r="AX19" i="19"/>
  <c r="AX20" i="19" s="1"/>
  <c r="AY21" i="19" s="1"/>
  <c r="AU19" i="19"/>
  <c r="AU20" i="19" s="1"/>
  <c r="AV21" i="19" s="1"/>
  <c r="AR19" i="19"/>
  <c r="AR20" i="19" s="1"/>
  <c r="AS21" i="19" s="1"/>
  <c r="AO19" i="19"/>
  <c r="AO20" i="19" s="1"/>
  <c r="AP21" i="19" s="1"/>
  <c r="AL19" i="19"/>
  <c r="AL20" i="19" s="1"/>
  <c r="AM21" i="19" s="1"/>
  <c r="AI19" i="19"/>
  <c r="AI20" i="19" s="1"/>
  <c r="AJ21" i="19" s="1"/>
  <c r="AF19" i="19"/>
  <c r="AF20" i="19" s="1"/>
  <c r="AG21" i="19" s="1"/>
  <c r="AC19" i="19"/>
  <c r="AC20" i="19" s="1"/>
  <c r="AD21" i="19" s="1"/>
  <c r="Z19" i="19"/>
  <c r="Z20" i="19" s="1"/>
  <c r="AA21" i="19" s="1"/>
  <c r="W19" i="19"/>
  <c r="W20" i="19" s="1"/>
  <c r="X21" i="19" s="1"/>
  <c r="T19" i="19"/>
  <c r="T20" i="19" s="1"/>
  <c r="U21" i="19" s="1"/>
  <c r="Q19" i="19"/>
  <c r="Q20" i="19" s="1"/>
  <c r="R21" i="19" s="1"/>
  <c r="N19" i="19"/>
  <c r="N20" i="19" s="1"/>
  <c r="O21" i="19" s="1"/>
  <c r="CE11" i="19"/>
  <c r="CE12" i="19" s="1"/>
  <c r="CF13" i="19" s="1"/>
  <c r="CB11" i="19"/>
  <c r="CB12" i="19" s="1"/>
  <c r="CC13" i="19" s="1"/>
  <c r="BY11" i="19"/>
  <c r="BY12" i="19" s="1"/>
  <c r="BZ13" i="19" s="1"/>
  <c r="BV11" i="19"/>
  <c r="BV12" i="19" s="1"/>
  <c r="BW13" i="19" s="1"/>
  <c r="BS11" i="19"/>
  <c r="BS12" i="19" s="1"/>
  <c r="BT13" i="19" s="1"/>
  <c r="BP11" i="19"/>
  <c r="BP12" i="19" s="1"/>
  <c r="BQ13" i="19" s="1"/>
  <c r="BM11" i="19"/>
  <c r="BM12" i="19" s="1"/>
  <c r="BN13" i="19" s="1"/>
  <c r="BJ11" i="19"/>
  <c r="BJ12" i="19" s="1"/>
  <c r="BK13" i="19" s="1"/>
  <c r="BG11" i="19"/>
  <c r="BG12" i="19" s="1"/>
  <c r="BH13" i="19" s="1"/>
  <c r="BD11" i="19"/>
  <c r="BD12" i="19" s="1"/>
  <c r="BE13" i="19" s="1"/>
  <c r="BA11" i="19"/>
  <c r="BA12" i="19" s="1"/>
  <c r="BB13" i="19" s="1"/>
  <c r="AX11" i="19"/>
  <c r="AX12" i="19" s="1"/>
  <c r="AY13" i="19" s="1"/>
  <c r="AU11" i="19"/>
  <c r="AU12" i="19" s="1"/>
  <c r="AV13" i="19" s="1"/>
  <c r="AR11" i="19"/>
  <c r="AR12" i="19" s="1"/>
  <c r="AS13" i="19" s="1"/>
  <c r="AO11" i="19"/>
  <c r="AO12" i="19" s="1"/>
  <c r="AP13" i="19" s="1"/>
  <c r="AL11" i="19"/>
  <c r="AL12" i="19" s="1"/>
  <c r="AM13" i="19" s="1"/>
  <c r="AI11" i="19"/>
  <c r="AI12" i="19" s="1"/>
  <c r="AJ13" i="19" s="1"/>
  <c r="AF11" i="19"/>
  <c r="AF12" i="19" s="1"/>
  <c r="AG13" i="19" s="1"/>
  <c r="AC11" i="19"/>
  <c r="AC12" i="19" s="1"/>
  <c r="AD13" i="19" s="1"/>
  <c r="Z11" i="19"/>
  <c r="Z12" i="19" s="1"/>
  <c r="AA13" i="19" s="1"/>
  <c r="W11" i="19"/>
  <c r="W12" i="19" s="1"/>
  <c r="X13" i="19" s="1"/>
  <c r="T11" i="19"/>
  <c r="T12" i="19" s="1"/>
  <c r="U13" i="19" s="1"/>
  <c r="Q11" i="19"/>
  <c r="Q12" i="19" s="1"/>
  <c r="R13" i="19" s="1"/>
  <c r="N11" i="19"/>
  <c r="N12" i="19" s="1"/>
  <c r="O13" i="19" s="1"/>
  <c r="K67" i="19"/>
  <c r="K68" i="19" s="1"/>
  <c r="L69" i="19" s="1"/>
  <c r="K62" i="19"/>
  <c r="K63" i="19" s="1"/>
  <c r="L64" i="19" s="1"/>
  <c r="K57" i="19"/>
  <c r="K58" i="19" s="1"/>
  <c r="L59" i="19" s="1"/>
  <c r="K52" i="19"/>
  <c r="K53" i="19" s="1"/>
  <c r="L54" i="19" s="1"/>
  <c r="K46" i="19"/>
  <c r="K47" i="19" s="1"/>
  <c r="L48" i="19" s="1"/>
  <c r="L45" i="19"/>
  <c r="L44" i="19"/>
  <c r="K40" i="19"/>
  <c r="K41" i="19" s="1"/>
  <c r="L42" i="19" s="1"/>
  <c r="K34" i="19"/>
  <c r="K35" i="19" s="1"/>
  <c r="L36" i="19" s="1"/>
  <c r="K28" i="19"/>
  <c r="K29" i="19" s="1"/>
  <c r="L30" i="19" s="1"/>
  <c r="L27" i="19"/>
  <c r="K19" i="19"/>
  <c r="K20" i="19" s="1"/>
  <c r="L21" i="19" s="1"/>
  <c r="K11" i="19"/>
  <c r="K12" i="19" s="1"/>
  <c r="L13" i="19" s="1"/>
  <c r="C19" i="12" l="1"/>
  <c r="C20" i="12"/>
  <c r="C21" i="12"/>
  <c r="C22" i="12"/>
  <c r="C23" i="12"/>
  <c r="C24" i="12"/>
  <c r="C25" i="12"/>
  <c r="C26" i="12"/>
  <c r="C27" i="12"/>
  <c r="C28" i="12"/>
  <c r="C29" i="12"/>
  <c r="C30" i="12"/>
  <c r="C31" i="12"/>
  <c r="C32" i="12"/>
  <c r="C33" i="12"/>
  <c r="C34" i="12"/>
  <c r="C35" i="12"/>
  <c r="C36" i="12"/>
  <c r="C37" i="12"/>
  <c r="C38" i="12"/>
  <c r="C39" i="12"/>
  <c r="C40" i="12"/>
  <c r="C41" i="12"/>
  <c r="C42" i="12"/>
  <c r="C43" i="12"/>
  <c r="C18" i="12"/>
  <c r="O3" i="19"/>
  <c r="R3" i="19" s="1"/>
  <c r="U3" i="19" s="1"/>
  <c r="X3" i="19" s="1"/>
  <c r="AA3" i="19" s="1"/>
  <c r="AD3" i="19" s="1"/>
  <c r="AG3" i="19" s="1"/>
  <c r="AJ3" i="19" s="1"/>
  <c r="AM3" i="19" s="1"/>
  <c r="AP3" i="19" s="1"/>
  <c r="AS3" i="19" s="1"/>
  <c r="AV3" i="19" s="1"/>
  <c r="AY3" i="19" s="1"/>
  <c r="BB3" i="19" s="1"/>
  <c r="BE3" i="19" s="1"/>
  <c r="BH3" i="19" s="1"/>
  <c r="BK3" i="19" s="1"/>
  <c r="BN3" i="19" s="1"/>
  <c r="BQ3" i="19" s="1"/>
  <c r="BT3" i="19" s="1"/>
  <c r="BW3" i="19" s="1"/>
  <c r="BZ3" i="19" s="1"/>
  <c r="CC3" i="19" s="1"/>
  <c r="CF3" i="19" s="1"/>
  <c r="Q43" i="12" a="1"/>
  <c r="Q36" i="12" a="1"/>
  <c r="Q31" i="12" a="1"/>
  <c r="Q29" i="12" a="1"/>
  <c r="S18" i="12" a="1"/>
  <c r="Q23" i="12" a="1"/>
  <c r="Q26" i="12" a="1"/>
  <c r="Q34" i="12" a="1"/>
  <c r="Q18" i="12" a="1"/>
  <c r="Q39" i="12" a="1"/>
  <c r="Q21" i="12" a="1"/>
  <c r="Q35" i="12" a="1"/>
  <c r="Q32" i="12" a="1"/>
  <c r="Q40" i="12" a="1"/>
  <c r="Q42" i="12" a="1"/>
  <c r="Q28" i="12" a="1"/>
  <c r="Q20" i="12" a="1"/>
  <c r="Q33" i="12" a="1"/>
  <c r="Q25" i="12" a="1"/>
  <c r="Q41" i="12" a="1"/>
  <c r="Q37" i="12" a="1"/>
  <c r="Q38" i="12" a="1"/>
  <c r="Q30" i="12" a="1"/>
  <c r="Q27" i="12" a="1"/>
  <c r="Q22" i="12" a="1"/>
  <c r="Q19" i="12" a="1"/>
  <c r="Q24" i="12" a="1"/>
  <c r="S18" i="12" l="1"/>
  <c r="Q40" i="12"/>
  <c r="Q24" i="12"/>
  <c r="Q43" i="12"/>
  <c r="Q39" i="12"/>
  <c r="Q23" i="12"/>
  <c r="Q38" i="12"/>
  <c r="Q34" i="12"/>
  <c r="Q30" i="12"/>
  <c r="Q26" i="12"/>
  <c r="Q22" i="12"/>
  <c r="Q32" i="12"/>
  <c r="Q28" i="12"/>
  <c r="Q31" i="12"/>
  <c r="Q19" i="12"/>
  <c r="Q37" i="12"/>
  <c r="Q29" i="12"/>
  <c r="Q21" i="12"/>
  <c r="Q36" i="12"/>
  <c r="Q20" i="12"/>
  <c r="Q35" i="12"/>
  <c r="Q27" i="12"/>
  <c r="Q42" i="12"/>
  <c r="Q41" i="12"/>
  <c r="Q33" i="12"/>
  <c r="Q25" i="12"/>
  <c r="Q18" i="12"/>
  <c r="I45" i="19" l="1"/>
  <c r="I44" i="19"/>
  <c r="I27" i="19"/>
  <c r="G19" i="12" l="1"/>
  <c r="H19" i="12"/>
  <c r="I19" i="12"/>
  <c r="J19" i="12"/>
  <c r="K19" i="12"/>
  <c r="L19" i="12"/>
  <c r="M19" i="12"/>
  <c r="N19" i="12"/>
  <c r="O19" i="12"/>
  <c r="P19" i="12"/>
  <c r="G20" i="12"/>
  <c r="H20" i="12"/>
  <c r="I20" i="12"/>
  <c r="J20" i="12"/>
  <c r="K20" i="12"/>
  <c r="L20" i="12"/>
  <c r="M20" i="12"/>
  <c r="N20" i="12"/>
  <c r="O20" i="12"/>
  <c r="P20" i="12"/>
  <c r="G21" i="12"/>
  <c r="H21" i="12"/>
  <c r="I21" i="12"/>
  <c r="J21" i="12"/>
  <c r="K21" i="12"/>
  <c r="L21" i="12"/>
  <c r="M21" i="12"/>
  <c r="N21" i="12"/>
  <c r="O21" i="12"/>
  <c r="P21" i="12"/>
  <c r="G22" i="12"/>
  <c r="H22" i="12"/>
  <c r="I22" i="12"/>
  <c r="J22" i="12"/>
  <c r="K22" i="12"/>
  <c r="L22" i="12"/>
  <c r="M22" i="12"/>
  <c r="N22" i="12"/>
  <c r="O22" i="12"/>
  <c r="P22" i="12"/>
  <c r="G23" i="12"/>
  <c r="H23" i="12"/>
  <c r="I23" i="12"/>
  <c r="J23" i="12"/>
  <c r="K23" i="12"/>
  <c r="L23" i="12"/>
  <c r="M23" i="12"/>
  <c r="N23" i="12"/>
  <c r="O23" i="12"/>
  <c r="P23" i="12"/>
  <c r="G24" i="12"/>
  <c r="H24" i="12"/>
  <c r="I24" i="12"/>
  <c r="J24" i="12"/>
  <c r="K24" i="12"/>
  <c r="L24" i="12"/>
  <c r="M24" i="12"/>
  <c r="N24" i="12"/>
  <c r="O24" i="12"/>
  <c r="P24" i="12"/>
  <c r="G25" i="12"/>
  <c r="H25" i="12"/>
  <c r="I25" i="12"/>
  <c r="J25" i="12"/>
  <c r="K25" i="12"/>
  <c r="L25" i="12"/>
  <c r="M25" i="12"/>
  <c r="N25" i="12"/>
  <c r="O25" i="12"/>
  <c r="P25" i="12"/>
  <c r="G26" i="12"/>
  <c r="H26" i="12"/>
  <c r="I26" i="12"/>
  <c r="J26" i="12"/>
  <c r="K26" i="12"/>
  <c r="L26" i="12"/>
  <c r="M26" i="12"/>
  <c r="N26" i="12"/>
  <c r="O26" i="12"/>
  <c r="P26" i="12"/>
  <c r="G27" i="12"/>
  <c r="H27" i="12"/>
  <c r="I27" i="12"/>
  <c r="J27" i="12"/>
  <c r="K27" i="12"/>
  <c r="L27" i="12"/>
  <c r="M27" i="12"/>
  <c r="N27" i="12"/>
  <c r="O27" i="12"/>
  <c r="P27" i="12"/>
  <c r="G28" i="12"/>
  <c r="H28" i="12"/>
  <c r="I28" i="12"/>
  <c r="J28" i="12"/>
  <c r="K28" i="12"/>
  <c r="L28" i="12"/>
  <c r="M28" i="12"/>
  <c r="N28" i="12"/>
  <c r="O28" i="12"/>
  <c r="P28" i="12"/>
  <c r="G29" i="12"/>
  <c r="H29" i="12"/>
  <c r="I29" i="12"/>
  <c r="J29" i="12"/>
  <c r="K29" i="12"/>
  <c r="L29" i="12"/>
  <c r="M29" i="12"/>
  <c r="N29" i="12"/>
  <c r="O29" i="12"/>
  <c r="P29" i="12"/>
  <c r="G30" i="12"/>
  <c r="H30" i="12"/>
  <c r="I30" i="12"/>
  <c r="J30" i="12"/>
  <c r="K30" i="12"/>
  <c r="L30" i="12"/>
  <c r="M30" i="12"/>
  <c r="N30" i="12"/>
  <c r="O30" i="12"/>
  <c r="P30" i="12"/>
  <c r="G31" i="12"/>
  <c r="H31" i="12"/>
  <c r="I31" i="12"/>
  <c r="J31" i="12"/>
  <c r="K31" i="12"/>
  <c r="L31" i="12"/>
  <c r="M31" i="12"/>
  <c r="N31" i="12"/>
  <c r="O31" i="12"/>
  <c r="P31" i="12"/>
  <c r="G32" i="12"/>
  <c r="H32" i="12"/>
  <c r="I32" i="12"/>
  <c r="J32" i="12"/>
  <c r="K32" i="12"/>
  <c r="L32" i="12"/>
  <c r="M32" i="12"/>
  <c r="N32" i="12"/>
  <c r="O32" i="12"/>
  <c r="P32" i="12"/>
  <c r="G33" i="12"/>
  <c r="H33" i="12"/>
  <c r="I33" i="12"/>
  <c r="J33" i="12"/>
  <c r="K33" i="12"/>
  <c r="L33" i="12"/>
  <c r="M33" i="12"/>
  <c r="N33" i="12"/>
  <c r="O33" i="12"/>
  <c r="P33" i="12"/>
  <c r="G34" i="12"/>
  <c r="H34" i="12"/>
  <c r="I34" i="12"/>
  <c r="J34" i="12"/>
  <c r="K34" i="12"/>
  <c r="L34" i="12"/>
  <c r="M34" i="12"/>
  <c r="N34" i="12"/>
  <c r="O34" i="12"/>
  <c r="P34" i="12"/>
  <c r="G35" i="12"/>
  <c r="H35" i="12"/>
  <c r="I35" i="12"/>
  <c r="J35" i="12"/>
  <c r="K35" i="12"/>
  <c r="L35" i="12"/>
  <c r="M35" i="12"/>
  <c r="N35" i="12"/>
  <c r="O35" i="12"/>
  <c r="P35" i="12"/>
  <c r="G36" i="12"/>
  <c r="H36" i="12"/>
  <c r="I36" i="12"/>
  <c r="J36" i="12"/>
  <c r="K36" i="12"/>
  <c r="L36" i="12"/>
  <c r="M36" i="12"/>
  <c r="N36" i="12"/>
  <c r="O36" i="12"/>
  <c r="P36" i="12"/>
  <c r="G37" i="12"/>
  <c r="H37" i="12"/>
  <c r="I37" i="12"/>
  <c r="J37" i="12"/>
  <c r="K37" i="12"/>
  <c r="L37" i="12"/>
  <c r="M37" i="12"/>
  <c r="N37" i="12"/>
  <c r="O37" i="12"/>
  <c r="P37" i="12"/>
  <c r="G38" i="12"/>
  <c r="H38" i="12"/>
  <c r="I38" i="12"/>
  <c r="J38" i="12"/>
  <c r="K38" i="12"/>
  <c r="L38" i="12"/>
  <c r="M38" i="12"/>
  <c r="N38" i="12"/>
  <c r="O38" i="12"/>
  <c r="P38" i="12"/>
  <c r="G39" i="12"/>
  <c r="H39" i="12"/>
  <c r="I39" i="12"/>
  <c r="J39" i="12"/>
  <c r="K39" i="12"/>
  <c r="L39" i="12"/>
  <c r="M39" i="12"/>
  <c r="N39" i="12"/>
  <c r="O39" i="12"/>
  <c r="P39" i="12"/>
  <c r="G40" i="12"/>
  <c r="H40" i="12"/>
  <c r="I40" i="12"/>
  <c r="J40" i="12"/>
  <c r="K40" i="12"/>
  <c r="L40" i="12"/>
  <c r="M40" i="12"/>
  <c r="N40" i="12"/>
  <c r="O40" i="12"/>
  <c r="P40" i="12"/>
  <c r="G41" i="12"/>
  <c r="H41" i="12"/>
  <c r="I41" i="12"/>
  <c r="J41" i="12"/>
  <c r="K41" i="12"/>
  <c r="L41" i="12"/>
  <c r="M41" i="12"/>
  <c r="N41" i="12"/>
  <c r="O41" i="12"/>
  <c r="P41" i="12"/>
  <c r="G42" i="12"/>
  <c r="H42" i="12"/>
  <c r="I42" i="12"/>
  <c r="J42" i="12"/>
  <c r="K42" i="12"/>
  <c r="L42" i="12"/>
  <c r="M42" i="12"/>
  <c r="N42" i="12"/>
  <c r="O42" i="12"/>
  <c r="P42" i="12"/>
  <c r="G43" i="12"/>
  <c r="H43" i="12"/>
  <c r="I43" i="12"/>
  <c r="J43" i="12"/>
  <c r="K43" i="12"/>
  <c r="L43" i="12"/>
  <c r="M43" i="12"/>
  <c r="N43" i="12"/>
  <c r="O43" i="12"/>
  <c r="P43" i="12"/>
  <c r="H18" i="12"/>
  <c r="I18" i="12"/>
  <c r="J18" i="12"/>
  <c r="K18" i="12"/>
  <c r="L18" i="12"/>
  <c r="M18" i="12"/>
  <c r="N18" i="12"/>
  <c r="O18" i="12"/>
  <c r="P18" i="12"/>
  <c r="G18" i="12"/>
  <c r="D19" i="12"/>
  <c r="E19" i="12"/>
  <c r="F19" i="12"/>
  <c r="D20" i="12"/>
  <c r="E20" i="12"/>
  <c r="F20" i="12"/>
  <c r="D21" i="12"/>
  <c r="E21" i="12"/>
  <c r="F21" i="12"/>
  <c r="D22" i="12"/>
  <c r="E22" i="12"/>
  <c r="F22" i="12"/>
  <c r="D23" i="12"/>
  <c r="E23" i="12"/>
  <c r="F23" i="12"/>
  <c r="D24" i="12"/>
  <c r="E24" i="12"/>
  <c r="F24" i="12"/>
  <c r="D25" i="12"/>
  <c r="E25" i="12"/>
  <c r="F25" i="12"/>
  <c r="D26" i="12"/>
  <c r="E26" i="12"/>
  <c r="F26" i="12"/>
  <c r="D27" i="12"/>
  <c r="E27" i="12"/>
  <c r="F27" i="12"/>
  <c r="D28" i="12"/>
  <c r="E28" i="12"/>
  <c r="F28" i="12"/>
  <c r="D29" i="12"/>
  <c r="E29" i="12"/>
  <c r="F29" i="12"/>
  <c r="D30" i="12"/>
  <c r="E30" i="12"/>
  <c r="F30" i="12"/>
  <c r="D31" i="12"/>
  <c r="E31" i="12"/>
  <c r="F31" i="12"/>
  <c r="D32" i="12"/>
  <c r="E32" i="12"/>
  <c r="F32" i="12"/>
  <c r="D33" i="12"/>
  <c r="E33" i="12"/>
  <c r="F33" i="12"/>
  <c r="D34" i="12"/>
  <c r="E34" i="12"/>
  <c r="F34" i="12"/>
  <c r="D35" i="12"/>
  <c r="E35" i="12"/>
  <c r="F35" i="12"/>
  <c r="D36" i="12"/>
  <c r="E36" i="12"/>
  <c r="F36" i="12"/>
  <c r="D37" i="12"/>
  <c r="E37" i="12"/>
  <c r="F37" i="12"/>
  <c r="D38" i="12"/>
  <c r="E38" i="12"/>
  <c r="F38" i="12"/>
  <c r="D39" i="12"/>
  <c r="E39" i="12"/>
  <c r="F39" i="12"/>
  <c r="D40" i="12"/>
  <c r="E40" i="12"/>
  <c r="F40" i="12"/>
  <c r="D41" i="12"/>
  <c r="E41" i="12"/>
  <c r="F41" i="12"/>
  <c r="D42" i="12"/>
  <c r="E42" i="12"/>
  <c r="F42" i="12"/>
  <c r="D43" i="12"/>
  <c r="E43" i="12"/>
  <c r="F43" i="12"/>
  <c r="E18" i="12"/>
  <c r="F18" i="12"/>
  <c r="D18" i="12"/>
  <c r="AD26" i="12" a="1"/>
  <c r="U32" i="12" a="1"/>
  <c r="S37" i="12" a="1"/>
  <c r="T22" i="12" a="1"/>
  <c r="Z42" i="12" a="1"/>
  <c r="AB21" i="12" a="1"/>
  <c r="T32" i="12" a="1"/>
  <c r="R22" i="12" a="1"/>
  <c r="U22" i="12" a="1"/>
  <c r="V35" i="12" a="1"/>
  <c r="Z30" i="12" a="1"/>
  <c r="V29" i="12" a="1"/>
  <c r="S27" i="12" a="1"/>
  <c r="W40" i="12" a="1"/>
  <c r="AB35" i="12" a="1"/>
  <c r="R29" i="12" a="1"/>
  <c r="AD28" i="12" a="1"/>
  <c r="AD37" i="12" a="1"/>
  <c r="Z37" i="12" a="1"/>
  <c r="V23" i="12" a="1"/>
  <c r="AD42" i="12" a="1"/>
  <c r="AA23" i="12" a="1"/>
  <c r="AA25" i="12" a="1"/>
  <c r="AC27" i="12" a="1"/>
  <c r="AC29" i="12" a="1"/>
  <c r="R18" i="12" a="1"/>
  <c r="AB20" i="12" a="1"/>
  <c r="AA30" i="12" a="1"/>
  <c r="S20" i="12" a="1"/>
  <c r="W30" i="12" a="1"/>
  <c r="AD30" i="12" a="1"/>
  <c r="AC31" i="12" a="1"/>
  <c r="AB28" i="12" a="1"/>
  <c r="Z43" i="12" a="1"/>
  <c r="W39" i="12" a="1"/>
  <c r="W35" i="12" a="1"/>
  <c r="AC20" i="12" a="1"/>
  <c r="X28" i="12" a="1"/>
  <c r="W37" i="12" a="1"/>
  <c r="AA21" i="12" a="1"/>
  <c r="AB30" i="12" a="1"/>
  <c r="X43" i="12" a="1"/>
  <c r="W29" i="12" a="1"/>
  <c r="X32" i="12" a="1"/>
  <c r="AA22" i="12" a="1"/>
  <c r="Z24" i="12" a="1"/>
  <c r="AB34" i="12" a="1"/>
  <c r="Z28" i="12" a="1"/>
  <c r="AC23" i="12" a="1"/>
  <c r="S19" i="12" a="1"/>
  <c r="X29" i="12" a="1"/>
  <c r="AB26" i="12" a="1"/>
  <c r="S31" i="12" a="1"/>
  <c r="AD41" i="12" a="1"/>
  <c r="U40" i="12" a="1"/>
  <c r="R31" i="12" a="1"/>
  <c r="T33" i="12" a="1"/>
  <c r="AD27" i="12" a="1"/>
  <c r="V21" i="12" a="1"/>
  <c r="AD43" i="12" a="1"/>
  <c r="U29" i="12" a="1"/>
  <c r="Z23" i="12" a="1"/>
  <c r="U24" i="12" a="1"/>
  <c r="U23" i="12" a="1"/>
  <c r="T43" i="12" a="1"/>
  <c r="T23" i="12" a="1"/>
  <c r="AD24" i="12" a="1"/>
  <c r="AA26" i="12" a="1"/>
  <c r="X19" i="12" a="1"/>
  <c r="U20" i="12" a="1"/>
  <c r="AC37" i="12" a="1"/>
  <c r="T35" i="12" a="1"/>
  <c r="AB27" i="12" a="1"/>
  <c r="U26" i="12" a="1"/>
  <c r="T39" i="12" a="1"/>
  <c r="U27" i="12" a="1"/>
  <c r="X37" i="12" a="1"/>
  <c r="U41" i="12" a="1"/>
  <c r="X40" i="12" a="1"/>
  <c r="AD33" i="12" a="1"/>
  <c r="AB39" i="12" a="1"/>
  <c r="AC19" i="12" a="1"/>
  <c r="AC21" i="12" a="1"/>
  <c r="AD35" i="12" a="1"/>
  <c r="X27" i="12" a="1"/>
  <c r="T26" i="12" a="1"/>
  <c r="AB19" i="12" a="1"/>
  <c r="AC24" i="12" a="1"/>
  <c r="X25" i="12" a="1"/>
  <c r="S30" i="12" a="1"/>
  <c r="AB29" i="12" a="1"/>
  <c r="AB24" i="12" a="1"/>
  <c r="U30" i="12" a="1"/>
  <c r="X24" i="12" a="1"/>
  <c r="V38" i="12" a="1"/>
  <c r="AC41" i="12" a="1"/>
  <c r="AD19" i="12" a="1"/>
  <c r="S23" i="12" a="1"/>
  <c r="V31" i="12" a="1"/>
  <c r="AC28" i="12" a="1"/>
  <c r="Z39" i="12" a="1"/>
  <c r="S38" i="12" a="1"/>
  <c r="S21" i="12" a="1"/>
  <c r="Z38" i="12" a="1"/>
  <c r="AA39" i="12" a="1"/>
  <c r="V20" i="12" a="1"/>
  <c r="R19" i="12" a="1"/>
  <c r="AC43" i="12" a="1"/>
  <c r="AD40" i="12" a="1"/>
  <c r="S22" i="12" a="1"/>
  <c r="AA31" i="12" a="1"/>
  <c r="V28" i="12" a="1"/>
  <c r="AD23" i="12" a="1"/>
  <c r="AD21" i="12" a="1"/>
  <c r="V27" i="12" a="1"/>
  <c r="X31" i="12" a="1"/>
  <c r="T29" i="12" a="1"/>
  <c r="T40" i="12" a="1"/>
  <c r="S24" i="12" a="1"/>
  <c r="R28" i="12" a="1"/>
  <c r="R34" i="12" a="1"/>
  <c r="AB25" i="12" a="1"/>
  <c r="S40" i="12" a="1"/>
  <c r="U34" i="12" a="1"/>
  <c r="AC22" i="12" a="1"/>
  <c r="R20" i="12" a="1"/>
  <c r="AB42" i="12" a="1"/>
  <c r="U28" i="12" a="1"/>
  <c r="X38" i="12" a="1"/>
  <c r="X23" i="12" a="1"/>
  <c r="R21" i="12" a="1"/>
  <c r="Z22" i="12" a="1"/>
  <c r="V19" i="12" a="1"/>
  <c r="AA33" i="12" a="1"/>
  <c r="AC39" i="12" a="1"/>
  <c r="Z27" i="12" a="1"/>
  <c r="U31" i="12" a="1"/>
  <c r="R23" i="12" a="1"/>
  <c r="V25" i="12" a="1"/>
  <c r="V33" i="12" a="1"/>
  <c r="R32" i="12" a="1"/>
  <c r="AA43" i="12" a="1"/>
  <c r="AA36" i="12" a="1"/>
  <c r="V36" i="12" a="1"/>
  <c r="S28" i="12" a="1"/>
  <c r="U39" i="12" a="1"/>
  <c r="Z36" i="12" a="1"/>
  <c r="AA35" i="12" a="1"/>
  <c r="Z40" i="12" a="1"/>
  <c r="U21" i="12" a="1"/>
  <c r="W34" i="12" a="1"/>
  <c r="X21" i="12" a="1"/>
  <c r="Z33" i="12" a="1"/>
  <c r="S32" i="12" a="1"/>
  <c r="Z31" i="12" a="1"/>
  <c r="T28" i="12" a="1"/>
  <c r="AA40" i="12" a="1"/>
  <c r="W43" i="12" a="1"/>
  <c r="S43" i="12" a="1"/>
  <c r="AD36" i="12" a="1"/>
  <c r="AB36" i="12" a="1"/>
  <c r="AC25" i="12" a="1"/>
  <c r="T41" i="12" a="1"/>
  <c r="T19" i="12" a="1"/>
  <c r="AC36" i="12" a="1"/>
  <c r="V37" i="12" a="1"/>
  <c r="S33" i="12" a="1"/>
  <c r="Z26" i="12" a="1"/>
  <c r="AB32" i="12" a="1"/>
  <c r="T37" i="12" a="1"/>
  <c r="AA34" i="12" a="1"/>
  <c r="X39" i="12" a="1"/>
  <c r="AB37" i="12" a="1"/>
  <c r="AD29" i="12" a="1"/>
  <c r="AB23" i="12" a="1"/>
  <c r="AD38" i="12" a="1"/>
  <c r="U38" i="12" a="1"/>
  <c r="T31" i="12" a="1"/>
  <c r="R26" i="12" a="1"/>
  <c r="AA20" i="12" a="1"/>
  <c r="AA32" i="12" a="1"/>
  <c r="S25" i="12" a="1"/>
  <c r="T25" i="12" a="1"/>
  <c r="AD20" i="12" a="1"/>
  <c r="AA29" i="12" a="1"/>
  <c r="V41" i="12" a="1"/>
  <c r="U35" i="12" a="1"/>
  <c r="Y24" i="12" a="1"/>
  <c r="Z19" i="12" a="1"/>
  <c r="AB31" i="12" a="1"/>
  <c r="AC40" i="12" a="1"/>
  <c r="S29" i="12" a="1"/>
  <c r="AB41" i="12" a="1"/>
  <c r="R25" i="12" a="1"/>
  <c r="T20" i="12" a="1"/>
  <c r="R42" i="12" a="1"/>
  <c r="Z25" i="12" a="1"/>
  <c r="AC35" i="12" a="1"/>
  <c r="T24" i="12" a="1"/>
  <c r="S35" i="12" a="1"/>
  <c r="R33" i="12" a="1"/>
  <c r="R30" i="12" a="1"/>
  <c r="AA19" i="12" a="1"/>
  <c r="R43" i="12" a="1"/>
  <c r="R39" i="12" a="1"/>
  <c r="W33" i="12" a="1"/>
  <c r="W41" i="12" a="1"/>
  <c r="Z41" i="12" a="1"/>
  <c r="U37" i="12" a="1"/>
  <c r="R36" i="12" a="1"/>
  <c r="U19" i="12" a="1"/>
  <c r="AD39" i="12" a="1"/>
  <c r="AA42" i="12" a="1"/>
  <c r="Y32" i="12" a="1"/>
  <c r="AA27" i="12" a="1"/>
  <c r="X20" i="12" a="1"/>
  <c r="S39" i="12" a="1"/>
  <c r="V32" i="12" a="1"/>
  <c r="W42" i="12" a="1"/>
  <c r="T30" i="12" a="1"/>
  <c r="S34" i="12" a="1"/>
  <c r="V34" i="12" a="1"/>
  <c r="U33" i="12" a="1"/>
  <c r="X41" i="12" a="1"/>
  <c r="T21" i="12" a="1"/>
  <c r="AD34" i="12" a="1"/>
  <c r="X35" i="12" a="1"/>
  <c r="R27" i="12" a="1"/>
  <c r="AA28" i="12" a="1"/>
  <c r="X26" i="12" a="1"/>
  <c r="AD31" i="12" a="1"/>
  <c r="R41" i="12" a="1"/>
  <c r="X22" i="12" a="1"/>
  <c r="U36" i="12" a="1"/>
  <c r="V40" i="12" a="1"/>
  <c r="V24" i="12" a="1"/>
  <c r="AA41" i="12" a="1"/>
  <c r="AB22" i="12" a="1"/>
  <c r="R24" i="12" a="1"/>
  <c r="Y40" i="12" a="1"/>
  <c r="S36" i="12" a="1"/>
  <c r="W31" i="12" a="1"/>
  <c r="AB43" i="12" a="1"/>
  <c r="AB38" i="12" a="1"/>
  <c r="W32" i="12" a="1"/>
  <c r="X42" i="12" a="1"/>
  <c r="T27" i="12" a="1"/>
  <c r="S26" i="12" a="1"/>
  <c r="AC42" i="12" a="1"/>
  <c r="AD22" i="12" a="1"/>
  <c r="V26" i="12" a="1"/>
  <c r="W36" i="12" a="1"/>
  <c r="AC38" i="12" a="1"/>
  <c r="Z32" i="12" a="1"/>
  <c r="AD25" i="12" a="1"/>
  <c r="AD32" i="12" a="1"/>
  <c r="AB33" i="12" a="1"/>
  <c r="AA24" i="12" a="1"/>
  <c r="Z29" i="12" a="1"/>
  <c r="V43" i="12" a="1"/>
  <c r="X30" i="12" a="1"/>
  <c r="X33" i="12" a="1"/>
  <c r="W38" i="12" a="1"/>
  <c r="S42" i="12" a="1"/>
  <c r="X36" i="12" a="1"/>
  <c r="U25" i="12" a="1"/>
  <c r="AA37" i="12" a="1"/>
  <c r="V39" i="12" a="1"/>
  <c r="AC33" i="12" a="1"/>
  <c r="V42" i="12" a="1"/>
  <c r="U43" i="12" a="1"/>
  <c r="S41" i="12" a="1"/>
  <c r="X34" i="12" a="1"/>
  <c r="Z34" i="12" a="1"/>
  <c r="T36" i="12" a="1"/>
  <c r="AC30" i="12" a="1"/>
  <c r="AB40" i="12" a="1"/>
  <c r="AC32" i="12" a="1"/>
  <c r="V22" i="12" a="1"/>
  <c r="AA38" i="12" a="1"/>
  <c r="R35" i="12" a="1"/>
  <c r="U42" i="12" a="1"/>
  <c r="R40" i="12" a="1"/>
  <c r="Z35" i="12" a="1"/>
  <c r="Z20" i="12" a="1"/>
  <c r="V30" i="12" a="1"/>
  <c r="R38" i="12" a="1"/>
  <c r="AC34" i="12" a="1"/>
  <c r="Z21" i="12" a="1"/>
  <c r="R37" i="12" a="1"/>
  <c r="T34" i="12" a="1"/>
  <c r="T38" i="12" a="1"/>
  <c r="T42" i="12" a="1"/>
  <c r="AC26" i="12" a="1"/>
  <c r="T22" i="12" l="1"/>
  <c r="T19" i="12"/>
  <c r="S19" i="12"/>
  <c r="S20" i="12"/>
  <c r="R23" i="12"/>
  <c r="R18" i="12"/>
  <c r="S39" i="12"/>
  <c r="T32" i="12"/>
  <c r="T24" i="12"/>
  <c r="R43" i="12"/>
  <c r="T41" i="12"/>
  <c r="S40" i="12"/>
  <c r="R39" i="12"/>
  <c r="T37" i="12"/>
  <c r="S36" i="12"/>
  <c r="R35" i="12"/>
  <c r="T33" i="12"/>
  <c r="S32" i="12"/>
  <c r="R31" i="12"/>
  <c r="T29" i="12"/>
  <c r="S28" i="12"/>
  <c r="R27" i="12"/>
  <c r="T25" i="12"/>
  <c r="S24" i="12"/>
  <c r="T21" i="12"/>
  <c r="R38" i="12"/>
  <c r="R30" i="12"/>
  <c r="R22" i="12"/>
  <c r="T36" i="12"/>
  <c r="T28" i="12"/>
  <c r="S23" i="12"/>
  <c r="T42" i="12"/>
  <c r="S41" i="12"/>
  <c r="R40" i="12"/>
  <c r="T38" i="12"/>
  <c r="S37" i="12"/>
  <c r="R36" i="12"/>
  <c r="T34" i="12"/>
  <c r="S33" i="12"/>
  <c r="R32" i="12"/>
  <c r="T30" i="12"/>
  <c r="S29" i="12"/>
  <c r="R28" i="12"/>
  <c r="T26" i="12"/>
  <c r="S25" i="12"/>
  <c r="R24" i="12"/>
  <c r="S21" i="12"/>
  <c r="S43" i="12"/>
  <c r="S35" i="12"/>
  <c r="R26" i="12"/>
  <c r="R34" i="12"/>
  <c r="T43" i="12"/>
  <c r="S42" i="12"/>
  <c r="R41" i="12"/>
  <c r="T39" i="12"/>
  <c r="S38" i="12"/>
  <c r="R37" i="12"/>
  <c r="T35" i="12"/>
  <c r="S34" i="12"/>
  <c r="R33" i="12"/>
  <c r="T31" i="12"/>
  <c r="S30" i="12"/>
  <c r="R29" i="12"/>
  <c r="T27" i="12"/>
  <c r="S26" i="12"/>
  <c r="R25" i="12"/>
  <c r="T23" i="12"/>
  <c r="S22" i="12"/>
  <c r="R21" i="12"/>
  <c r="R42" i="12"/>
  <c r="S27" i="12"/>
  <c r="T40" i="12"/>
  <c r="S31" i="12"/>
  <c r="T20" i="12"/>
  <c r="AC22" i="12"/>
  <c r="X36" i="12"/>
  <c r="X38" i="12"/>
  <c r="Z26" i="12"/>
  <c r="W29" i="12"/>
  <c r="AD29" i="12"/>
  <c r="V41" i="12"/>
  <c r="AC23" i="12"/>
  <c r="AB25" i="12"/>
  <c r="AA25" i="12"/>
  <c r="W41" i="12"/>
  <c r="AC40" i="12"/>
  <c r="AA43" i="12"/>
  <c r="W43" i="12"/>
  <c r="Z41" i="12"/>
  <c r="X34" i="12"/>
  <c r="Z29" i="12"/>
  <c r="X26" i="12"/>
  <c r="V23" i="12"/>
  <c r="AC36" i="12"/>
  <c r="AB36" i="12"/>
  <c r="AC37" i="12"/>
  <c r="W34" i="12"/>
  <c r="AC29" i="12"/>
  <c r="AA26" i="12"/>
  <c r="V34" i="12"/>
  <c r="AD24" i="12"/>
  <c r="AD20" i="12"/>
  <c r="AD34" i="12"/>
  <c r="X29" i="12"/>
  <c r="AD22" i="12"/>
  <c r="AA31" i="12"/>
  <c r="U22" i="12"/>
  <c r="X39" i="12"/>
  <c r="V27" i="12"/>
  <c r="U35" i="12"/>
  <c r="U43" i="12"/>
  <c r="U26" i="12"/>
  <c r="V35" i="12"/>
  <c r="AA20" i="12"/>
  <c r="X21" i="12"/>
  <c r="AC28" i="12"/>
  <c r="AD42" i="12"/>
  <c r="W39" i="12"/>
  <c r="U42" i="12"/>
  <c r="AA41" i="12"/>
  <c r="X40" i="12"/>
  <c r="AB32" i="12"/>
  <c r="V29" i="12"/>
  <c r="AD25" i="12"/>
  <c r="AB22" i="12"/>
  <c r="V43" i="12"/>
  <c r="AD35" i="12"/>
  <c r="AA42" i="12"/>
  <c r="AA32" i="12"/>
  <c r="U23" i="12"/>
  <c r="AA35" i="12"/>
  <c r="W40" i="12"/>
  <c r="Z32" i="12"/>
  <c r="V24" i="12"/>
  <c r="Z20" i="12"/>
  <c r="Z34" i="12"/>
  <c r="AD28" i="12"/>
  <c r="V20" i="12"/>
  <c r="W31" i="12"/>
  <c r="U28" i="12"/>
  <c r="AC24" i="12"/>
  <c r="AA21" i="12"/>
  <c r="AC32" i="12"/>
  <c r="AB42" i="12"/>
  <c r="V36" i="12"/>
  <c r="X41" i="12"/>
  <c r="X20" i="12"/>
  <c r="AA34" i="12"/>
  <c r="AB29" i="12"/>
  <c r="Y40" i="12"/>
  <c r="U40" i="12"/>
  <c r="Z39" i="12"/>
  <c r="AD31" i="12"/>
  <c r="AB28" i="12"/>
  <c r="Z25" i="12"/>
  <c r="X22" i="12"/>
  <c r="AD41" i="12"/>
  <c r="Z35" i="12"/>
  <c r="AC41" i="12"/>
  <c r="AA36" i="12"/>
  <c r="W32" i="12"/>
  <c r="U29" i="12"/>
  <c r="AC25" i="12"/>
  <c r="AA22" i="12"/>
  <c r="U34" i="12"/>
  <c r="X31" i="12"/>
  <c r="AB23" i="12"/>
  <c r="Z38" i="12"/>
  <c r="AD32" i="12"/>
  <c r="V28" i="12"/>
  <c r="AC30" i="12"/>
  <c r="AA27" i="12"/>
  <c r="Y24" i="12"/>
  <c r="AD38" i="12"/>
  <c r="AB20" i="12"/>
  <c r="AD36" i="12"/>
  <c r="Y32" i="12"/>
  <c r="AB26" i="12"/>
  <c r="U27" i="12"/>
  <c r="AB35" i="12"/>
  <c r="Z24" i="12"/>
  <c r="AB39" i="12"/>
  <c r="AA39" i="12"/>
  <c r="AB43" i="12"/>
  <c r="AC38" i="12"/>
  <c r="U38" i="12"/>
  <c r="AB38" i="12"/>
  <c r="Z31" i="12"/>
  <c r="X28" i="12"/>
  <c r="V25" i="12"/>
  <c r="AD21" i="12"/>
  <c r="AB40" i="12"/>
  <c r="AB34" i="12"/>
  <c r="U41" i="12"/>
  <c r="W36" i="12"/>
  <c r="AC31" i="12"/>
  <c r="AA28" i="12"/>
  <c r="AD43" i="12"/>
  <c r="AA38" i="12"/>
  <c r="V30" i="12"/>
  <c r="X23" i="12"/>
  <c r="AB37" i="12"/>
  <c r="V32" i="12"/>
  <c r="AB27" i="12"/>
  <c r="W35" i="12"/>
  <c r="U24" i="12"/>
  <c r="AC20" i="12"/>
  <c r="V40" i="12"/>
  <c r="AD23" i="12"/>
  <c r="U39" i="12"/>
  <c r="U21" i="12"/>
  <c r="AB21" i="12"/>
  <c r="X25" i="12"/>
  <c r="R20" i="12"/>
  <c r="Z43" i="12"/>
  <c r="Z23" i="12"/>
  <c r="W38" i="12"/>
  <c r="W30" i="12"/>
  <c r="W42" i="12"/>
  <c r="U32" i="12"/>
  <c r="AC42" i="12"/>
  <c r="Z42" i="12"/>
  <c r="V42" i="12"/>
  <c r="X43" i="12"/>
  <c r="AA37" i="12"/>
  <c r="AD37" i="12"/>
  <c r="V31" i="12"/>
  <c r="AD27" i="12"/>
  <c r="AB24" i="12"/>
  <c r="Z21" i="12"/>
  <c r="AD39" i="12"/>
  <c r="X32" i="12"/>
  <c r="AA40" i="12"/>
  <c r="AC35" i="12"/>
  <c r="U25" i="12"/>
  <c r="AC21" i="12"/>
  <c r="X42" i="12"/>
  <c r="U37" i="12"/>
  <c r="Z28" i="12"/>
  <c r="Z22" i="12"/>
  <c r="X37" i="12"/>
  <c r="AB31" i="12"/>
  <c r="AD26" i="12"/>
  <c r="AC34" i="12"/>
  <c r="U30" i="12"/>
  <c r="AC26" i="12"/>
  <c r="AA23" i="12"/>
  <c r="X30" i="12"/>
  <c r="AA30" i="12"/>
  <c r="Z30" i="12"/>
  <c r="Z37" i="12"/>
  <c r="X35" i="12"/>
  <c r="AD40" i="12"/>
  <c r="Z40" i="12"/>
  <c r="AB41" i="12"/>
  <c r="U36" i="12"/>
  <c r="V37" i="12"/>
  <c r="AB30" i="12"/>
  <c r="Z27" i="12"/>
  <c r="X24" i="12"/>
  <c r="V21" i="12"/>
  <c r="V39" i="12"/>
  <c r="W37" i="12"/>
  <c r="AC39" i="12"/>
  <c r="U31" i="12"/>
  <c r="AC27" i="12"/>
  <c r="AA24" i="12"/>
  <c r="AC43" i="12"/>
  <c r="V38" i="12"/>
  <c r="X27" i="12"/>
  <c r="V22" i="12"/>
  <c r="Z36" i="12"/>
  <c r="AD30" i="12"/>
  <c r="V26" i="12"/>
  <c r="AA29" i="12"/>
  <c r="U20" i="12"/>
  <c r="V33" i="12"/>
  <c r="AC33" i="12"/>
  <c r="U33" i="12"/>
  <c r="AB33" i="12"/>
  <c r="AA33" i="12"/>
  <c r="Z33" i="12"/>
  <c r="W33" i="12"/>
  <c r="AD33" i="12"/>
  <c r="X33" i="12"/>
  <c r="R19" i="12"/>
  <c r="X19" i="12"/>
  <c r="AD19" i="12"/>
  <c r="AB19" i="12"/>
  <c r="V19" i="12"/>
  <c r="Z19" i="12"/>
  <c r="AC19" i="12"/>
  <c r="AA19" i="12"/>
  <c r="U19" i="12"/>
  <c r="S4" i="12"/>
  <c r="S3" i="12"/>
  <c r="S2" i="12"/>
  <c r="Y43" i="12" a="1"/>
  <c r="Y33" i="12" a="1"/>
  <c r="Y34" i="12" a="1"/>
  <c r="Y30" i="12" a="1"/>
  <c r="Y28" i="12" a="1"/>
  <c r="Y27" i="12" a="1"/>
  <c r="Y36" i="12" a="1"/>
  <c r="Y29" i="12" a="1"/>
  <c r="Y21" i="12" a="1"/>
  <c r="Y35" i="12" a="1"/>
  <c r="Y23" i="12" a="1"/>
  <c r="Y37" i="12" a="1"/>
  <c r="Y19" i="12" a="1"/>
  <c r="Y20" i="12" a="1"/>
  <c r="Y31" i="12" a="1"/>
  <c r="T18" i="12" a="1"/>
  <c r="Y38" i="12" a="1"/>
  <c r="Y39" i="12" a="1"/>
  <c r="Y26" i="12" a="1"/>
  <c r="Y41" i="12" a="1"/>
  <c r="Y25" i="12" a="1"/>
  <c r="Y42" i="12" a="1"/>
  <c r="Y22" i="12" a="1"/>
  <c r="Y29" i="12" l="1"/>
  <c r="Y21" i="12"/>
  <c r="Y42" i="12"/>
  <c r="Y34" i="12"/>
  <c r="Y37" i="12"/>
  <c r="Y26" i="12"/>
  <c r="Y43" i="12"/>
  <c r="Y35" i="12"/>
  <c r="Y19" i="12"/>
  <c r="Y20" i="12"/>
  <c r="Y38" i="12"/>
  <c r="Y41" i="12"/>
  <c r="Y39" i="12"/>
  <c r="Y27" i="12"/>
  <c r="Y31" i="12"/>
  <c r="Y30" i="12"/>
  <c r="Y25" i="12"/>
  <c r="Y36" i="12"/>
  <c r="Y23" i="12"/>
  <c r="Y22" i="12"/>
  <c r="Y33" i="12"/>
  <c r="Y28" i="12"/>
  <c r="T18" i="12"/>
  <c r="H67" i="19" l="1"/>
  <c r="H68" i="19" s="1"/>
  <c r="I69" i="19" s="1"/>
  <c r="H62" i="19"/>
  <c r="H63" i="19" s="1"/>
  <c r="I64" i="19" s="1"/>
  <c r="H57" i="19"/>
  <c r="H58" i="19" s="1"/>
  <c r="I59" i="19" s="1"/>
  <c r="H52" i="19"/>
  <c r="H53" i="19" s="1"/>
  <c r="I54" i="19" s="1"/>
  <c r="H46" i="19"/>
  <c r="H34" i="19"/>
  <c r="H35" i="19" s="1"/>
  <c r="I36" i="19" s="1"/>
  <c r="H28" i="19"/>
  <c r="H29" i="19" s="1"/>
  <c r="I30" i="19" s="1"/>
  <c r="H19" i="19"/>
  <c r="H20" i="19" s="1"/>
  <c r="I21" i="19" s="1"/>
  <c r="H11" i="19"/>
  <c r="H12" i="19" s="1"/>
  <c r="I13" i="19" s="1"/>
  <c r="W27" i="12" a="1"/>
  <c r="X18" i="12" a="1"/>
  <c r="W24" i="12" a="1"/>
  <c r="AB18" i="12" a="1"/>
  <c r="W22" i="12" a="1"/>
  <c r="AD18" i="12" a="1"/>
  <c r="W23" i="12" a="1"/>
  <c r="W26" i="12" a="1"/>
  <c r="AC18" i="12" a="1"/>
  <c r="V18" i="12" a="1"/>
  <c r="W28" i="12" a="1"/>
  <c r="W19" i="12" a="1"/>
  <c r="W18" i="12" a="1"/>
  <c r="AA18" i="12" a="1"/>
  <c r="U18" i="12" a="1"/>
  <c r="W25" i="12" a="1"/>
  <c r="W20" i="12" a="1"/>
  <c r="W21" i="12" a="1"/>
  <c r="H47" i="19" l="1"/>
  <c r="I48" i="19" s="1"/>
  <c r="AD18" i="12"/>
  <c r="AC18" i="12"/>
  <c r="AB18" i="12"/>
  <c r="AA18" i="12"/>
  <c r="X18" i="12"/>
  <c r="V18" i="12"/>
  <c r="U18" i="12"/>
  <c r="W27" i="12"/>
  <c r="W28" i="12"/>
  <c r="W21" i="12"/>
  <c r="W20" i="12"/>
  <c r="W22" i="12"/>
  <c r="W23" i="12"/>
  <c r="W24" i="12"/>
  <c r="W25" i="12"/>
  <c r="W18" i="12"/>
  <c r="W26" i="12"/>
  <c r="W19" i="12"/>
  <c r="H40" i="19"/>
  <c r="H41" i="19" s="1"/>
  <c r="I42" i="19" s="1"/>
  <c r="Y18" i="12" a="1"/>
  <c r="Z18" i="12" a="1"/>
  <c r="Z18" i="12" l="1"/>
  <c r="Y18" i="1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<sst xmlns="http://schemas.openxmlformats.org/spreadsheetml/2006/main" count="909" uniqueCount="188">
  <si>
    <t>MARAM RESPONSIBILITY ROLE MAPPING TOOL</t>
  </si>
  <si>
    <t>Mapping Summary tab.</t>
  </si>
  <si>
    <t>Organisational details</t>
  </si>
  <si>
    <t>ORGANISATION</t>
  </si>
  <si>
    <t xml:space="preserve">Roles --&gt; </t>
  </si>
  <si>
    <t>ORGANISATION AREA (IF NOT WHOLE ORGANISATION)</t>
  </si>
  <si>
    <t>Program area</t>
  </si>
  <si>
    <t>AOD Programs</t>
  </si>
  <si>
    <t>NAME OF PERSON COMPLETING:</t>
  </si>
  <si>
    <t>Role type:</t>
  </si>
  <si>
    <t>Intake and Assessment Practitioner</t>
  </si>
  <si>
    <t>Role description:</t>
  </si>
  <si>
    <t>Responsible for screening and identification within all 'VAOD Intake' Tools, and responsible to complete VAOD Comprehensive Assessment Tools. Responsible for all forensic referrals, screening and identification of AOD risk factors.</t>
  </si>
  <si>
    <t>Responsibility / prescribed service</t>
  </si>
  <si>
    <t>Description</t>
  </si>
  <si>
    <t>Guiding questions to identify if the employee holds the responsibility</t>
  </si>
  <si>
    <t>Clarification notes and examples</t>
  </si>
  <si>
    <t>Answer</t>
  </si>
  <si>
    <t>Yes</t>
  </si>
  <si>
    <r>
      <rPr>
        <sz val="14"/>
        <color theme="0"/>
        <rFont val="VIC"/>
      </rPr>
      <t>Responsibility 1</t>
    </r>
    <r>
      <rPr>
        <i/>
        <sz val="14"/>
        <color theme="0"/>
        <rFont val="VIC"/>
      </rPr>
      <t xml:space="preserve">
</t>
    </r>
    <r>
      <rPr>
        <b/>
        <i/>
        <sz val="14"/>
        <color theme="0"/>
        <rFont val="VIC"/>
      </rPr>
      <t>Respectful, sensitive and safe engagement</t>
    </r>
  </si>
  <si>
    <t xml:space="preserve">Create a respectful, sensitive and safe environment for people who may be experiencing family violence. This includes an emphasis on listening to, partnering with and believing victim survivors as experts in their own experience. </t>
  </si>
  <si>
    <t/>
  </si>
  <si>
    <t>Does this employee have any specific responsibilities related to family violence?</t>
  </si>
  <si>
    <t>No</t>
  </si>
  <si>
    <t>This role directly engages with community members seeking treatment for substance use who at times may also be impacted by personal experiences of family violence.  
This role also engages with other employees of the service who at times may be impacted by family violence through personal or professional experiences.  
All employees/representatives of the organisation are responsible for the respectful, safe, and sensitive engagement with any member of the organisation or the community who may impacted by historical or current family violence.</t>
  </si>
  <si>
    <r>
      <rPr>
        <sz val="14"/>
        <color theme="0"/>
        <rFont val="VIC"/>
      </rPr>
      <t>Responsibility 2</t>
    </r>
    <r>
      <rPr>
        <b/>
        <i/>
        <sz val="14"/>
        <color theme="0"/>
        <rFont val="VIC"/>
      </rPr>
      <t xml:space="preserve">
Identification of family violence risk</t>
    </r>
  </si>
  <si>
    <t xml:space="preserve">Identify signs of trauma that may indicate family violence is occurring, and have an approach to screening by asking questions about a short set of risk factors to assist with deciding if further action and/or assessment is required. </t>
  </si>
  <si>
    <t>Is this employee part of an antenatal or maternal and child health service?</t>
  </si>
  <si>
    <t>This role directly engages with community members in order to assess needs, as such there is an opportunity to ask screening and identification questions that will enable them to determine if there is family violence occurring. 
This role has access the  client management system to support access to case notes and historically recorded information. 
This visibility of this role to community members means that the practitioner will be able to observe signs of family violence trauma during the period of engagement.</t>
  </si>
  <si>
    <r>
      <rPr>
        <sz val="14"/>
        <color theme="0"/>
        <rFont val="VIC"/>
      </rPr>
      <t>Responsibility 3</t>
    </r>
    <r>
      <rPr>
        <b/>
        <i/>
        <sz val="14"/>
        <color theme="0"/>
        <rFont val="VIC"/>
      </rPr>
      <t xml:space="preserve">
Brief and intermediate risk assessments</t>
    </r>
  </si>
  <si>
    <t>Undertake brief or intermediate risk assessments to assess the level or ‘seriousness’ of family violence risk for either an adult or a child.</t>
  </si>
  <si>
    <t>Does this employee engage with users of the service to assess their needs?</t>
  </si>
  <si>
    <t xml:space="preserve">Does this employee provide therapeutic or professional intervention for users of the service? </t>
  </si>
  <si>
    <t xml:space="preserve">Is there an opportunity for this employee to assess risk of family violence as part of their regular work? </t>
  </si>
  <si>
    <t xml:space="preserve">Does this employee provide supervision or hold line management responsibilities to employees who engage with users of the service? </t>
  </si>
  <si>
    <t xml:space="preserve">Is this employee part of a non-prescribed service, and is likely to assess family violence risk as a part of their role?  </t>
  </si>
  <si>
    <t xml:space="preserve">This role directly engages with community members to assess needs, as such there is an opportunity to ask brief or intermediate risk relevant questions that will enable a determination to be made, assessing family violence risk. 
This role directly engages with community members to assess needs, as such there is an opportunity to ask risk relevant questions that will enable the determination to be made if family violence occurring. </t>
  </si>
  <si>
    <r>
      <rPr>
        <sz val="14"/>
        <color theme="0"/>
        <rFont val="VIC"/>
      </rPr>
      <t>Responsibility 4</t>
    </r>
    <r>
      <rPr>
        <b/>
        <i/>
        <sz val="14"/>
        <color theme="0"/>
        <rFont val="VIC"/>
      </rPr>
      <t xml:space="preserve">
Brief and intermediate risk management</t>
    </r>
  </si>
  <si>
    <t>Undertake safety planning and risk management to respond to the presentation and level of family violence risk following a brief or intermediate risk assessment.</t>
  </si>
  <si>
    <t>Has this employee been identified as having responsibility 3 (to conduct intermediate risk assessment of family violence)?</t>
  </si>
  <si>
    <t xml:space="preserve">This role directly engages with the broader service system as well as community members to assess and identify family violence risk. As such there a responsibility for this role to respond to that risk once identified. This can be demonstrated through safety planning, integrated practice planning and meetings, proactive sharing and referrals to subject matter experts to support the reduction of risk and the increase in safety. 
At times this role holds bridging support to allow for risk management. 
At times this role engages with community members in a one off capacity which supports safety planning, risk assessment, risk management, referral options and ISS. </t>
  </si>
  <si>
    <r>
      <rPr>
        <sz val="14"/>
        <color theme="0"/>
        <rFont val="VIC"/>
      </rPr>
      <t>Responsibility 5</t>
    </r>
    <r>
      <rPr>
        <i/>
        <sz val="14"/>
        <color theme="0"/>
        <rFont val="VIC"/>
      </rPr>
      <t xml:space="preserve">
</t>
    </r>
    <r>
      <rPr>
        <b/>
        <i/>
        <sz val="14"/>
        <color theme="0"/>
        <rFont val="VIC"/>
      </rPr>
      <t>Secondary consultation and referral</t>
    </r>
  </si>
  <si>
    <t>Seek secondary consultations and make referrals to respond to further risk assessment and management, and to respond to co-occurring issues. To be applied when family violence is present and/or assessed and it is determined that information, guidance, support or collaboration from another professional or service is required.</t>
  </si>
  <si>
    <t>Does this employee conduct secondary consultations and/or make referrals as part of their core role (whether internal or external)?</t>
  </si>
  <si>
    <t xml:space="preserve">This role is responsible for gathering risk relevant information, referring known risk information internally to treatment providers and proactively sharing risk relevant information when necessary to external organisations. As a result, this role is responsible for providing and seeking secondary consultations to support integrated practice to assess and reduce risk relating to family violence. </t>
  </si>
  <si>
    <r>
      <rPr>
        <sz val="14"/>
        <color theme="0"/>
        <rFont val="VIC"/>
      </rPr>
      <t>Responsibility 6</t>
    </r>
    <r>
      <rPr>
        <i/>
        <sz val="14"/>
        <color theme="0"/>
        <rFont val="VIC"/>
      </rPr>
      <t xml:space="preserve">
</t>
    </r>
    <r>
      <rPr>
        <b/>
        <i/>
        <sz val="14"/>
        <color theme="0"/>
        <rFont val="VIC"/>
      </rPr>
      <t xml:space="preserve">Information sharing with other services </t>
    </r>
  </si>
  <si>
    <t xml:space="preserve">The request or sharing of risk-relevant information when family violence is present and/or assessed and it's determined that information, from another professional or service is required for a risk assessment or management purpose. </t>
  </si>
  <si>
    <t>Does this employee receive or have access to risk relevant information under MARAM?</t>
  </si>
  <si>
    <t>Is this role part of a service that has exemptions for information sharing?</t>
  </si>
  <si>
    <t xml:space="preserve">The role sits within a program that is an information sharing entity, and as such this role must be aware of their own responsibilities within it.  This role must be aware of the purpose and structure of this services modelling of the information sharing schemes. After identification of risk, this role is responsible for the assessment and management of that risk, which can include accessing the ISS, collaborating with other services and disseminating information shared. 
This role directly engages with the broader service system and community members to assess and identify family violence risk. As such there a responsibility for this role to seek further information in order to assess and respond to that risk once identified. This can be demonstrated through use of the ISS, safety planning, integrated practice planning and meetings, proactive sharing and referrals to subject matter experts to support the reduction of risk and the increase in safety. </t>
  </si>
  <si>
    <r>
      <rPr>
        <sz val="14"/>
        <color theme="0"/>
        <rFont val="VIC"/>
      </rPr>
      <t>Responsibility 7</t>
    </r>
    <r>
      <rPr>
        <i/>
        <sz val="14"/>
        <color theme="0"/>
        <rFont val="VIC"/>
      </rPr>
      <t xml:space="preserve">
</t>
    </r>
    <r>
      <rPr>
        <b/>
        <i/>
        <sz val="14"/>
        <color theme="0"/>
        <rFont val="VIC"/>
      </rPr>
      <t>Conduct comprehensive risk assessment</t>
    </r>
  </si>
  <si>
    <t xml:space="preserve">Understand and apply all guidance on each of the previous responsibilities and comprehensively assess the family violence risks, needs and protective factors for victim survivors (adults, children and young people). </t>
  </si>
  <si>
    <t>Does this employee provide family violence support or advice (directly or through consultation with practitioners) to victim survivors or perpetrators as a primary activity of their role?</t>
  </si>
  <si>
    <r>
      <rPr>
        <sz val="14"/>
        <color theme="0"/>
        <rFont val="VIC"/>
      </rPr>
      <t>Responsibility 8</t>
    </r>
    <r>
      <rPr>
        <i/>
        <sz val="14"/>
        <color theme="0"/>
        <rFont val="VIC"/>
      </rPr>
      <t xml:space="preserve">
</t>
    </r>
    <r>
      <rPr>
        <b/>
        <i/>
        <sz val="14"/>
        <color theme="0"/>
        <rFont val="VIC"/>
      </rPr>
      <t>Conduct comprehensive risk management</t>
    </r>
  </si>
  <si>
    <t>Apply advanced skills in working effectively with victim survivors, including acting to respond to the outcomes of comprehensive risk assessment and undertake comprehensive risk management, safety planning and case management.</t>
  </si>
  <si>
    <t>Has this employee been identified as having said ‘Yes’ to any of the questions in Responsibility 7 (to conduct Comprehensive Risk Assessments of family violence)?</t>
  </si>
  <si>
    <r>
      <rPr>
        <sz val="14"/>
        <color theme="0"/>
        <rFont val="VIC"/>
      </rPr>
      <t>Responsibility 9</t>
    </r>
    <r>
      <rPr>
        <i/>
        <sz val="14"/>
        <color theme="0"/>
        <rFont val="VIC"/>
      </rPr>
      <t xml:space="preserve">
</t>
    </r>
    <r>
      <rPr>
        <b/>
        <i/>
        <sz val="14"/>
        <color theme="0"/>
        <rFont val="VIC"/>
      </rPr>
      <t>Contribute to coordinated risk management</t>
    </r>
  </si>
  <si>
    <t xml:space="preserve">Contribute to the coordinated multi-agency collaboration to support a shared and consistent understanding of family violence risk and enable proactive and timely interventions. </t>
  </si>
  <si>
    <t>Does this employee have any of responsibilities 1 - 8?</t>
  </si>
  <si>
    <t xml:space="preserve">The organisation is an information sharing entity, and as such this role is responsible for ensuring the appropriate and safe coordination of risk where possible. 
This position must have sound knowledge of policy, procedures and information systems relating to the organisational position and expectations of collaborative risk management. 
This position must have a sound understanding of family violence risk management strategies and referral pathways to support collaborative practice.
At times and as an exception only, this may include an expectation to this position will lead collaborative practice until subject matter experts can be brought into position and this position reverts into contributory role.  </t>
  </si>
  <si>
    <r>
      <rPr>
        <sz val="14"/>
        <color theme="0"/>
        <rFont val="VIC"/>
      </rPr>
      <t>Responsibility 10</t>
    </r>
    <r>
      <rPr>
        <i/>
        <sz val="14"/>
        <color theme="0"/>
        <rFont val="VIC"/>
      </rPr>
      <t xml:space="preserve">
</t>
    </r>
    <r>
      <rPr>
        <b/>
        <i/>
        <sz val="14"/>
        <color theme="0"/>
        <rFont val="VIC"/>
      </rPr>
      <t>Collaborate for ongoing risk assessment and risk management</t>
    </r>
  </si>
  <si>
    <t>Collaborate to support a shared and consistent understanding of family violence risk and enable proactive and timely interventions. This collaboration should include keeping the perpetrator’s pattern of behaviour and whereabouts in view and actively monitoring risks posed by the perpetrator. This may be done through information sharing and engagement with the victim survivor.</t>
  </si>
  <si>
    <t>List</t>
  </si>
  <si>
    <t>List - Changing this will disrupt drop downs and formulas</t>
  </si>
  <si>
    <t>Your responses indicate that this employee holds this responsibility. Please take a moment to describe in your own words why this responsibility applies.</t>
  </si>
  <si>
    <r>
      <rPr>
        <b/>
        <sz val="14"/>
        <color theme="1"/>
        <rFont val="VIC Light"/>
      </rPr>
      <t xml:space="preserve">IMPORTANT: </t>
    </r>
    <r>
      <rPr>
        <sz val="14"/>
        <color theme="1"/>
        <rFont val="VIC Light"/>
      </rPr>
      <t>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t>
    </r>
  </si>
  <si>
    <r>
      <rPr>
        <b/>
        <sz val="11"/>
        <color theme="1"/>
        <rFont val="VIC"/>
      </rPr>
      <t>Responsibility 1</t>
    </r>
    <r>
      <rPr>
        <sz val="11"/>
        <color theme="1"/>
        <rFont val="VIC"/>
      </rPr>
      <t>  Respectful, sensitive and safe engagement</t>
    </r>
  </si>
  <si>
    <r>
      <rPr>
        <b/>
        <sz val="11"/>
        <color theme="1"/>
        <rFont val="VIC"/>
      </rPr>
      <t>Responsibility 2</t>
    </r>
    <r>
      <rPr>
        <sz val="11"/>
        <color theme="1"/>
        <rFont val="VIC"/>
      </rPr>
      <t>  Identification of family violence risk</t>
    </r>
  </si>
  <si>
    <r>
      <rPr>
        <b/>
        <sz val="11"/>
        <color theme="1"/>
        <rFont val="VIC"/>
      </rPr>
      <t>Responsibility 3</t>
    </r>
    <r>
      <rPr>
        <sz val="11"/>
        <color theme="1"/>
        <rFont val="VIC"/>
      </rPr>
      <t>  Intermediate risk assessments</t>
    </r>
  </si>
  <si>
    <r>
      <rPr>
        <b/>
        <sz val="11"/>
        <color theme="1"/>
        <rFont val="VIC"/>
      </rPr>
      <t>Responsibility 4</t>
    </r>
    <r>
      <rPr>
        <sz val="11"/>
        <color theme="1"/>
        <rFont val="VIC"/>
      </rPr>
      <t>  Intermediate risk management</t>
    </r>
  </si>
  <si>
    <r>
      <rPr>
        <b/>
        <sz val="11"/>
        <color theme="1"/>
        <rFont val="VIC"/>
      </rPr>
      <t>Responsibility 5</t>
    </r>
    <r>
      <rPr>
        <sz val="11"/>
        <color theme="1"/>
        <rFont val="VIC"/>
      </rPr>
      <t xml:space="preserve">  Secondary consultations and referrals </t>
    </r>
  </si>
  <si>
    <r>
      <rPr>
        <b/>
        <sz val="11"/>
        <color theme="1"/>
        <rFont val="VIC"/>
      </rPr>
      <t>Responsibility 6</t>
    </r>
    <r>
      <rPr>
        <sz val="11"/>
        <color theme="1"/>
        <rFont val="VIC"/>
      </rPr>
      <t xml:space="preserve">  Contribute to information sharing with other services </t>
    </r>
  </si>
  <si>
    <r>
      <rPr>
        <b/>
        <sz val="11"/>
        <color theme="1"/>
        <rFont val="VIC"/>
      </rPr>
      <t>Responsibility 7</t>
    </r>
    <r>
      <rPr>
        <sz val="11"/>
        <color theme="1"/>
        <rFont val="VIC"/>
      </rPr>
      <t>  Comprehensive risk assessment</t>
    </r>
  </si>
  <si>
    <r>
      <rPr>
        <b/>
        <sz val="11"/>
        <color theme="1"/>
        <rFont val="VIC"/>
      </rPr>
      <t>Responsibility 8</t>
    </r>
    <r>
      <rPr>
        <sz val="11"/>
        <color theme="1"/>
        <rFont val="VIC"/>
      </rPr>
      <t>  Comprehensive risk management</t>
    </r>
  </si>
  <si>
    <t>Sheet name</t>
  </si>
  <si>
    <r>
      <rPr>
        <b/>
        <sz val="11"/>
        <color theme="1"/>
        <rFont val="VIC"/>
      </rPr>
      <t>Responsibility 9</t>
    </r>
    <r>
      <rPr>
        <sz val="11"/>
        <color theme="1"/>
        <rFont val="VIC"/>
      </rPr>
      <t>  Contribute to coordinated risk management</t>
    </r>
  </si>
  <si>
    <t>'Mapping Tool'!</t>
  </si>
  <si>
    <r>
      <rPr>
        <b/>
        <sz val="11"/>
        <color theme="1"/>
        <rFont val="VIC"/>
      </rPr>
      <t>Responsibility 10</t>
    </r>
    <r>
      <rPr>
        <sz val="11"/>
        <color theme="1"/>
        <rFont val="VIC"/>
      </rPr>
      <t xml:space="preserve">  Collaborate for ongoing risk assessment and risk management </t>
    </r>
  </si>
  <si>
    <t>Title</t>
  </si>
  <si>
    <t>Tasks</t>
  </si>
  <si>
    <t>R1</t>
  </si>
  <si>
    <t>R2</t>
  </si>
  <si>
    <t>R3</t>
  </si>
  <si>
    <t>R4</t>
  </si>
  <si>
    <t>R5</t>
  </si>
  <si>
    <t>R6</t>
  </si>
  <si>
    <t>R7</t>
  </si>
  <si>
    <t>R8</t>
  </si>
  <si>
    <t>R9</t>
  </si>
  <si>
    <t>R10</t>
  </si>
  <si>
    <t>Context columns</t>
  </si>
  <si>
    <t>Responsibility columns</t>
  </si>
  <si>
    <t>PROGRAM AREA</t>
  </si>
  <si>
    <t>ROLE TITLE</t>
  </si>
  <si>
    <t>POSITION KEY RELEVANT TASKS</t>
  </si>
  <si>
    <t>I</t>
  </si>
  <si>
    <t>H</t>
  </si>
  <si>
    <t>L</t>
  </si>
  <si>
    <t>K</t>
  </si>
  <si>
    <t>O</t>
  </si>
  <si>
    <t>N</t>
  </si>
  <si>
    <t>R</t>
  </si>
  <si>
    <t>Q</t>
  </si>
  <si>
    <t>U</t>
  </si>
  <si>
    <t>T</t>
  </si>
  <si>
    <t>X</t>
  </si>
  <si>
    <t>W</t>
  </si>
  <si>
    <t>AA</t>
  </si>
  <si>
    <t>Z</t>
  </si>
  <si>
    <t>AD</t>
  </si>
  <si>
    <t>AC</t>
  </si>
  <si>
    <t>AG</t>
  </si>
  <si>
    <t>AF</t>
  </si>
  <si>
    <t>AJ</t>
  </si>
  <si>
    <t>AI</t>
  </si>
  <si>
    <t>AM</t>
  </si>
  <si>
    <t>AL</t>
  </si>
  <si>
    <t>AP</t>
  </si>
  <si>
    <t>AO</t>
  </si>
  <si>
    <t>AS</t>
  </si>
  <si>
    <t>AR</t>
  </si>
  <si>
    <t>AV</t>
  </si>
  <si>
    <t>AU</t>
  </si>
  <si>
    <t>AY</t>
  </si>
  <si>
    <t>AX</t>
  </si>
  <si>
    <t>BB</t>
  </si>
  <si>
    <t>BA</t>
  </si>
  <si>
    <t>BE</t>
  </si>
  <si>
    <t>BD</t>
  </si>
  <si>
    <t>BH</t>
  </si>
  <si>
    <t>BG</t>
  </si>
  <si>
    <t>BK</t>
  </si>
  <si>
    <t>BJ</t>
  </si>
  <si>
    <t>BN</t>
  </si>
  <si>
    <t>BM</t>
  </si>
  <si>
    <t>BQ</t>
  </si>
  <si>
    <t>BP</t>
  </si>
  <si>
    <t>BT</t>
  </si>
  <si>
    <t>BS</t>
  </si>
  <si>
    <t>BW</t>
  </si>
  <si>
    <t>BV</t>
  </si>
  <si>
    <t>BZ</t>
  </si>
  <si>
    <t>BY</t>
  </si>
  <si>
    <t>CC</t>
  </si>
  <si>
    <t>CB</t>
  </si>
  <si>
    <t>CF</t>
  </si>
  <si>
    <t>CE</t>
  </si>
  <si>
    <t>Does this employee provide supervision or line management to an employee who would answer yes in the previous box?</t>
  </si>
  <si>
    <t>Has it been identified that this employee holds responsibility 1, 2, 3, or 4?</t>
  </si>
  <si>
    <t>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t>
  </si>
  <si>
    <t>Instructions:</t>
  </si>
  <si>
    <t>Overview:</t>
  </si>
  <si>
    <t>Number</t>
  </si>
  <si>
    <t xml:space="preserve">This tool is for the use of organisations to help with mapping roles to the MARAM Framework responsibilities. </t>
  </si>
  <si>
    <t>Mapping Tool tab</t>
  </si>
  <si>
    <t>All the information you will need to input in this tool is in the:</t>
  </si>
  <si>
    <r>
      <t xml:space="preserve">Does this employee </t>
    </r>
    <r>
      <rPr>
        <b/>
        <sz val="12"/>
        <color rgb="FFF49600"/>
        <rFont val="VIC"/>
      </rPr>
      <t>interact</t>
    </r>
    <r>
      <rPr>
        <b/>
        <sz val="12"/>
        <color theme="1"/>
        <rFont val="VIC"/>
      </rPr>
      <t xml:space="preserve"> with users of your service?</t>
    </r>
  </si>
  <si>
    <r>
      <t xml:space="preserve">If the response to the previous two questions is no, would you nevertheless like this person to know how to respectfully, safely and sensitively engage with </t>
    </r>
    <r>
      <rPr>
        <b/>
        <sz val="12"/>
        <color rgb="FFF49600"/>
        <rFont val="VIC"/>
      </rPr>
      <t xml:space="preserve">other employees in the organisation </t>
    </r>
    <r>
      <rPr>
        <b/>
        <sz val="12"/>
        <color theme="1"/>
        <rFont val="VIC"/>
      </rPr>
      <t>who may be dealing with family violence either personally or in a work scenario?</t>
    </r>
  </si>
  <si>
    <r>
      <t xml:space="preserve">Does this employee </t>
    </r>
    <r>
      <rPr>
        <b/>
        <sz val="12"/>
        <color rgb="FFF49600"/>
        <rFont val="VIC"/>
      </rPr>
      <t>engage with</t>
    </r>
    <r>
      <rPr>
        <b/>
        <sz val="12"/>
        <color theme="1"/>
        <rFont val="VIC"/>
      </rPr>
      <t xml:space="preserve"> users of your service in a way that enables them to ask </t>
    </r>
    <r>
      <rPr>
        <b/>
        <sz val="12"/>
        <color rgb="FFF49600"/>
        <rFont val="VIC"/>
      </rPr>
      <t>screening and identification </t>
    </r>
    <r>
      <rPr>
        <b/>
        <sz val="12"/>
        <color theme="1"/>
        <rFont val="VIC"/>
      </rPr>
      <t>questions? </t>
    </r>
  </si>
  <si>
    <r>
      <t xml:space="preserve">Does this employee have </t>
    </r>
    <r>
      <rPr>
        <b/>
        <sz val="12"/>
        <color rgb="FFF49600"/>
        <rFont val="VIC"/>
      </rPr>
      <t>access to information</t>
    </r>
    <r>
      <rPr>
        <b/>
        <sz val="12"/>
        <color theme="1"/>
        <rFont val="VIC"/>
      </rPr>
      <t xml:space="preserve"> that would enable them to identify that there is family violence occurring? </t>
    </r>
  </si>
  <si>
    <r>
      <t xml:space="preserve">Is this employee in a position where they could see or ask about </t>
    </r>
    <r>
      <rPr>
        <b/>
        <sz val="12"/>
        <color rgb="FFF49600"/>
        <rFont val="VIC"/>
      </rPr>
      <t>observable signs of family violence trauma</t>
    </r>
    <r>
      <rPr>
        <b/>
        <sz val="12"/>
        <color theme="1"/>
        <rFont val="VIC"/>
      </rPr>
      <t xml:space="preserve"> for users of your service? </t>
    </r>
  </si>
  <si>
    <r>
      <t xml:space="preserve">As part of the employee’s role, do they provide professional or therapeutic services that would </t>
    </r>
    <r>
      <rPr>
        <b/>
        <sz val="12"/>
        <color rgb="FFF49600"/>
        <rFont val="VIC"/>
      </rPr>
      <t>mutually support risk management responsibilities</t>
    </r>
    <r>
      <rPr>
        <b/>
        <sz val="12"/>
        <color theme="1"/>
        <rFont val="VIC"/>
      </rPr>
      <t>?</t>
    </r>
  </si>
  <si>
    <r>
      <rPr>
        <b/>
        <sz val="11"/>
        <color rgb="FF00848F"/>
        <rFont val="VIC SemiBold"/>
      </rPr>
      <t xml:space="preserve">Input rule: </t>
    </r>
    <r>
      <rPr>
        <sz val="11"/>
        <color theme="1"/>
        <rFont val="VIC SemiBold"/>
      </rPr>
      <t xml:space="preserve">You will only need to change cells in this tool that are shaded in this light purple colour - </t>
    </r>
  </si>
  <si>
    <r>
      <rPr>
        <b/>
        <sz val="11"/>
        <color rgb="FF00848F"/>
        <rFont val="VIC SemiBold"/>
      </rPr>
      <t>Step 1:</t>
    </r>
    <r>
      <rPr>
        <sz val="11"/>
        <color theme="1"/>
        <rFont val="VIC SemiBold"/>
      </rPr>
      <t xml:space="preserve"> Input your organisational details.</t>
    </r>
  </si>
  <si>
    <r>
      <rPr>
        <b/>
        <sz val="11"/>
        <color rgb="FF00848F"/>
        <rFont val="VIC SemiBold"/>
      </rPr>
      <t>Step 2:</t>
    </r>
    <r>
      <rPr>
        <sz val="11"/>
        <color rgb="FF00848F"/>
        <rFont val="VIC SemiBold"/>
      </rPr>
      <t xml:space="preserve"> </t>
    </r>
    <r>
      <rPr>
        <sz val="11"/>
        <color theme="1"/>
        <rFont val="VIC SemiBold"/>
      </rPr>
      <t xml:space="preserve">Write all the role types and descriptions for which you would like to map the MARAM responsibilities for your organisation or service. </t>
    </r>
  </si>
  <si>
    <r>
      <rPr>
        <b/>
        <sz val="11"/>
        <color rgb="FF00848F"/>
        <rFont val="VIC SemiBold"/>
      </rPr>
      <t>Step 4:</t>
    </r>
    <r>
      <rPr>
        <b/>
        <sz val="11"/>
        <color theme="1"/>
        <rFont val="VIC SemiBold"/>
      </rPr>
      <t xml:space="preserve"> </t>
    </r>
    <r>
      <rPr>
        <sz val="11"/>
        <color theme="1"/>
        <rFont val="VIC SemiBold"/>
      </rPr>
      <t>To help with planning how your organisation can meet its MARAM responsibilities, space has been provided for you to capture your reflections about why different roles have specific MARAM responsibilities. You will be prompted for this information where a responsibility applies to a particular role.</t>
    </r>
  </si>
  <si>
    <r>
      <rPr>
        <b/>
        <sz val="11"/>
        <color rgb="FF00848F"/>
        <rFont val="VIC SemiBold"/>
      </rPr>
      <t>Step 5:</t>
    </r>
    <r>
      <rPr>
        <b/>
        <sz val="11"/>
        <color theme="1"/>
        <rFont val="VIC SemiBold"/>
      </rPr>
      <t xml:space="preserve"> </t>
    </r>
    <r>
      <rPr>
        <sz val="11"/>
        <color theme="1"/>
        <rFont val="VIC SemiBold"/>
      </rPr>
      <t>Review all your roles and their MARAM responsibilities in the:</t>
    </r>
  </si>
  <si>
    <t>Example</t>
  </si>
  <si>
    <t>INPUT AREA</t>
  </si>
  <si>
    <t>INFORMATION AREA</t>
  </si>
  <si>
    <r>
      <rPr>
        <b/>
        <sz val="12"/>
        <color rgb="FFF49600"/>
        <rFont val="VIC SemiBold"/>
      </rPr>
      <t>Note:</t>
    </r>
    <r>
      <rPr>
        <sz val="12"/>
        <color rgb="FFF49600"/>
        <rFont val="VIC SemiBold"/>
      </rPr>
      <t xml:space="preserve"> </t>
    </r>
    <r>
      <rPr>
        <sz val="12"/>
        <color theme="1" tint="0.499984740745262"/>
        <rFont val="VIC SemiBold"/>
      </rPr>
      <t>This may include service staff members and board members.</t>
    </r>
  </si>
  <si>
    <r>
      <rPr>
        <b/>
        <sz val="12"/>
        <color rgb="FFF49600"/>
        <rFont val="VIC SemiBold"/>
      </rPr>
      <t>Example:</t>
    </r>
    <r>
      <rPr>
        <sz val="12"/>
        <color theme="1"/>
        <rFont val="VIC SemiBold"/>
      </rPr>
      <t xml:space="preserve"> </t>
    </r>
    <r>
      <rPr>
        <sz val="12"/>
        <color theme="1" tint="0.499984740745262"/>
        <rFont val="VIC SemiBold"/>
      </rPr>
      <t>In the AOD sector this will cover all intake and Needle Syringe Program staff, as well as staff with therapeutic relationships with service users.</t>
    </r>
  </si>
  <si>
    <r>
      <rPr>
        <b/>
        <sz val="12"/>
        <color rgb="FFF49600"/>
        <rFont val="VIC SemiBold"/>
      </rPr>
      <t>Interact:</t>
    </r>
    <r>
      <rPr>
        <sz val="12"/>
        <color theme="1"/>
        <rFont val="VIC SemiBold"/>
      </rPr>
      <t xml:space="preserve"> </t>
    </r>
    <r>
      <rPr>
        <sz val="12"/>
        <color theme="1" tint="0.499984740745262"/>
        <rFont val="VIC SemiBold"/>
      </rPr>
      <t>This could be via the phone or face to face and may include reception and administration roles.</t>
    </r>
  </si>
  <si>
    <r>
      <rPr>
        <b/>
        <sz val="12"/>
        <color rgb="FFF49600"/>
        <rFont val="VIC SemiBold"/>
      </rPr>
      <t xml:space="preserve">Example screening questions: </t>
    </r>
    <r>
      <rPr>
        <sz val="12"/>
        <color theme="1" tint="0.499984740745262"/>
        <rFont val="VIC SemiBold"/>
      </rPr>
      <t>“Has anyone in your family done something that made you or your children feel unsafe or afraid?”</t>
    </r>
  </si>
  <si>
    <r>
      <rPr>
        <b/>
        <sz val="12"/>
        <color rgb="FFF49600"/>
        <rFont val="VIC SemiBold"/>
      </rPr>
      <t>Examples:</t>
    </r>
    <r>
      <rPr>
        <sz val="12"/>
        <color theme="1"/>
        <rFont val="VIC SemiBold"/>
      </rPr>
      <t xml:space="preserve"> 
</t>
    </r>
    <r>
      <rPr>
        <sz val="12"/>
        <color theme="1" tint="0.499984740745262"/>
        <rFont val="VIC SemiBold"/>
      </rPr>
      <t>- Employees and managers that have access to client case notes.
- Access to IT systems or financial records that provide personal information, which may indicate family violence through coercive control.</t>
    </r>
  </si>
  <si>
    <r>
      <rPr>
        <b/>
        <sz val="12"/>
        <color rgb="FFF49600"/>
        <rFont val="VIC SemiBold"/>
      </rPr>
      <t xml:space="preserve">Observable signs of trauma: </t>
    </r>
    <r>
      <rPr>
        <sz val="12"/>
        <color theme="1" tint="0.499984740745262"/>
        <rFont val="VIC SemiBold"/>
      </rPr>
      <t xml:space="preserve">Observable signs of trauma are different for adults and children. Signs of trauma can be physical, psychological, emotional, social and/or visible in a person’s demeanour. </t>
    </r>
    <r>
      <rPr>
        <sz val="12"/>
        <color theme="1"/>
        <rFont val="VIC SemiBold"/>
      </rPr>
      <t xml:space="preserve">
</t>
    </r>
    <r>
      <rPr>
        <b/>
        <sz val="12"/>
        <color rgb="FFF49600"/>
        <rFont val="VIC SemiBold"/>
      </rPr>
      <t>Example:</t>
    </r>
    <r>
      <rPr>
        <sz val="12"/>
        <color rgb="FFF49600"/>
        <rFont val="VIC SemiBold"/>
      </rPr>
      <t xml:space="preserve"> </t>
    </r>
    <r>
      <rPr>
        <sz val="12"/>
        <color theme="1" tint="0.499984740745262"/>
        <rFont val="VIC SemiBold"/>
      </rPr>
      <t>This could include reception / client services staff that are able to see client interactions and behaviour in the waiting room.</t>
    </r>
  </si>
  <si>
    <r>
      <rPr>
        <b/>
        <sz val="12"/>
        <color rgb="FFF49600"/>
        <rFont val="VIC SemiBold"/>
      </rPr>
      <t>Example:</t>
    </r>
    <r>
      <rPr>
        <sz val="12"/>
        <rFont val="VIC SemiBold"/>
      </rPr>
      <t xml:space="preserve"> </t>
    </r>
    <r>
      <rPr>
        <sz val="12"/>
        <color theme="1" tint="0.499984740745262"/>
        <rFont val="VIC SemiBold"/>
      </rPr>
      <t>To assess for intake or assessment purposes.</t>
    </r>
  </si>
  <si>
    <r>
      <rPr>
        <b/>
        <sz val="12"/>
        <color rgb="FFF49600"/>
        <rFont val="VIC SemiBold"/>
      </rPr>
      <t>Example:</t>
    </r>
    <r>
      <rPr>
        <sz val="12"/>
        <rFont val="VIC SemiBold"/>
      </rPr>
      <t xml:space="preserve"> </t>
    </r>
    <r>
      <rPr>
        <sz val="12"/>
        <color theme="1" tint="0.499984740745262"/>
        <rFont val="VIC SemiBold"/>
      </rPr>
      <t>The employee already provides therapeutic or professional services where there is a link to family violence risk factors.</t>
    </r>
  </si>
  <si>
    <r>
      <rPr>
        <b/>
        <sz val="12"/>
        <color rgb="FFF49600"/>
        <rFont val="VIC SemiBold"/>
      </rPr>
      <t>Note:</t>
    </r>
    <r>
      <rPr>
        <sz val="12"/>
        <color theme="1"/>
        <rFont val="VIC SemiBold"/>
      </rPr>
      <t xml:space="preserve"> </t>
    </r>
    <r>
      <rPr>
        <sz val="12"/>
        <color theme="1" tint="0.499984740745262"/>
        <rFont val="VIC SemiBold"/>
      </rPr>
      <t xml:space="preserve">Supervisors and Managers need awareness of brief and intermediate risk assessment responsibilities and procedures. </t>
    </r>
  </si>
  <si>
    <r>
      <rPr>
        <b/>
        <sz val="12"/>
        <color rgb="FFF49600"/>
        <rFont val="VIC SemiBold"/>
      </rPr>
      <t>Note:</t>
    </r>
    <r>
      <rPr>
        <sz val="12"/>
        <color theme="1"/>
        <rFont val="VIC SemiBold"/>
      </rPr>
      <t xml:space="preserve"> </t>
    </r>
    <r>
      <rPr>
        <sz val="12"/>
        <color theme="1" tint="0.499984740745262"/>
        <rFont val="VIC SemiBold"/>
      </rPr>
      <t>If the employee holds responsibility 3 but does not have the opportunity to provide professional or therapeutic services where risk management practices can be applied, you will need to determine which employees in your organisation can appropriately hold responsibility 4 and how risk will be managed pending handover.</t>
    </r>
    <r>
      <rPr>
        <sz val="12"/>
        <color theme="1"/>
        <rFont val="VIC SemiBold"/>
      </rPr>
      <t xml:space="preserve">
</t>
    </r>
    <r>
      <rPr>
        <b/>
        <sz val="12"/>
        <color rgb="FFF49600"/>
        <rFont val="VIC SemiBold"/>
      </rPr>
      <t>Mutually support risk management responsibilities:</t>
    </r>
    <r>
      <rPr>
        <b/>
        <sz val="12"/>
        <color theme="1"/>
        <rFont val="VIC SemiBold"/>
      </rPr>
      <t xml:space="preserve"> </t>
    </r>
    <r>
      <rPr>
        <sz val="12"/>
        <color theme="1"/>
        <rFont val="VIC SemiBold"/>
      </rPr>
      <t xml:space="preserve"> </t>
    </r>
    <r>
      <rPr>
        <sz val="12"/>
        <color theme="1" tint="0.499984740745262"/>
        <rFont val="VIC SemiBold"/>
      </rPr>
      <t>Includes having a professional relationship which will support one-off safety planning, or risk management/safety planning over time and would contribute to information sharing of change or escalation of risk.</t>
    </r>
  </si>
  <si>
    <r>
      <rPr>
        <b/>
        <sz val="12"/>
        <color rgb="FFF49600"/>
        <rFont val="VIC SemiBold"/>
      </rPr>
      <t>Note:</t>
    </r>
    <r>
      <rPr>
        <b/>
        <sz val="12"/>
        <color theme="1"/>
        <rFont val="VIC SemiBold"/>
      </rPr>
      <t xml:space="preserve"> </t>
    </r>
    <r>
      <rPr>
        <sz val="12"/>
        <color theme="1" tint="0.499984740745262"/>
        <rFont val="VIC SemiBold"/>
      </rPr>
      <t xml:space="preserve">This responsibility can be met in different ways, depending on the employee’s role and how your organisation manages secondary consultations and referrals. If referrals are centrally managed, then this responsibility may be met by sharing information internally to the appropriate team as required to make a referral or secondary consultation. The employees making the secondary consultation/referral as well as those providing relevant information have this responsibility, but it is met in different ways. </t>
    </r>
  </si>
  <si>
    <r>
      <rPr>
        <b/>
        <sz val="12"/>
        <color rgb="FFF49600"/>
        <rFont val="VIC SemiBold"/>
      </rPr>
      <t>Risk relevant information</t>
    </r>
    <r>
      <rPr>
        <sz val="12"/>
        <color theme="1"/>
        <rFont val="VIC SemiBold"/>
      </rPr>
      <t xml:space="preserve"> </t>
    </r>
    <r>
      <rPr>
        <sz val="12"/>
        <color theme="1" tint="0.499984740745262"/>
        <rFont val="VIC SemiBold"/>
      </rPr>
      <t xml:space="preserve">is information about family violence behaviours </t>
    </r>
    <r>
      <rPr>
        <sz val="12"/>
        <color theme="1"/>
        <rFont val="VIC SemiBold"/>
      </rPr>
      <t>(</t>
    </r>
    <r>
      <rPr>
        <b/>
        <sz val="12"/>
        <color rgb="FFF49600"/>
        <rFont val="VIC SemiBold"/>
      </rPr>
      <t>risk factors</t>
    </r>
    <r>
      <rPr>
        <sz val="12"/>
        <color theme="1"/>
        <rFont val="VIC SemiBold"/>
      </rPr>
      <t xml:space="preserve">) </t>
    </r>
    <r>
      <rPr>
        <sz val="12"/>
        <color theme="1" tint="0.499984740745262"/>
        <rFont val="VIC SemiBold"/>
      </rPr>
      <t>a perpetrator is using against an adult and / or children victim survivors. It also includes information related an adult and / or child's stabilisation and recovery</t>
    </r>
    <r>
      <rPr>
        <sz val="12"/>
        <color theme="1"/>
        <rFont val="VIC SemiBold"/>
      </rPr>
      <t xml:space="preserve"> (</t>
    </r>
    <r>
      <rPr>
        <b/>
        <sz val="12"/>
        <color rgb="FFF49600"/>
        <rFont val="VIC SemiBold"/>
      </rPr>
      <t>protective factors</t>
    </r>
    <r>
      <rPr>
        <sz val="12"/>
        <color theme="1"/>
        <rFont val="VIC SemiBold"/>
      </rPr>
      <t xml:space="preserve">) </t>
    </r>
    <r>
      <rPr>
        <sz val="12"/>
        <color theme="1" tint="0.499984740745262"/>
        <rFont val="VIC SemiBold"/>
      </rPr>
      <t>from family violence, as well as a perpetrator’s stabilisation</t>
    </r>
    <r>
      <rPr>
        <sz val="12"/>
        <color theme="1"/>
        <rFont val="VIC SemiBold"/>
      </rPr>
      <t xml:space="preserve"> (</t>
    </r>
    <r>
      <rPr>
        <b/>
        <sz val="12"/>
        <color rgb="FFF49600"/>
        <rFont val="VIC SemiBold"/>
      </rPr>
      <t>stabilisation factors</t>
    </r>
    <r>
      <rPr>
        <sz val="12"/>
        <color theme="1"/>
        <rFont val="VIC SemiBold"/>
      </rPr>
      <t xml:space="preserve">). </t>
    </r>
    <r>
      <rPr>
        <sz val="12"/>
        <color theme="1" tint="0.499984740745262"/>
        <rFont val="VIC SemiBold"/>
      </rPr>
      <t xml:space="preserve">Risk and protective factors are unique to each case, however as an example a very small subset of what they include are: </t>
    </r>
    <r>
      <rPr>
        <sz val="12"/>
        <color theme="1"/>
        <rFont val="VIC SemiBold"/>
      </rPr>
      <t xml:space="preserve">
</t>
    </r>
    <r>
      <rPr>
        <b/>
        <sz val="12"/>
        <color rgb="FFF49600"/>
        <rFont val="VIC SemiBold"/>
      </rPr>
      <t>Risk factor examples:</t>
    </r>
    <r>
      <rPr>
        <sz val="12"/>
        <color theme="1"/>
        <rFont val="VIC SemiBold"/>
      </rPr>
      <t xml:space="preserve"> </t>
    </r>
    <r>
      <rPr>
        <sz val="12"/>
        <color theme="1" tint="0.499984740745262"/>
        <rFont val="VIC SemiBold"/>
      </rPr>
      <t xml:space="preserve">Controlling behaviour, physical harm, history of family violence or emotional abuse by a perpetrator. 
</t>
    </r>
    <r>
      <rPr>
        <b/>
        <sz val="12"/>
        <color rgb="FFF49600"/>
        <rFont val="VIC SemiBold"/>
      </rPr>
      <t>Note:</t>
    </r>
    <r>
      <rPr>
        <sz val="12"/>
        <color theme="1"/>
        <rFont val="VIC SemiBold"/>
      </rPr>
      <t xml:space="preserve"> </t>
    </r>
    <r>
      <rPr>
        <sz val="12"/>
        <color theme="1" tint="0.499984740745262"/>
        <rFont val="VIC SemiBold"/>
      </rPr>
      <t>Recent use of alcohol, drugs or other substances is considered a risk factor and is therefore risk relevant information under MARAM.</t>
    </r>
    <r>
      <rPr>
        <sz val="12"/>
        <color theme="1"/>
        <rFont val="VIC SemiBold"/>
      </rPr>
      <t xml:space="preserve">
</t>
    </r>
    <r>
      <rPr>
        <b/>
        <sz val="12"/>
        <color rgb="FFF49600"/>
        <rFont val="VIC SemiBold"/>
      </rPr>
      <t>Protective factor examples:</t>
    </r>
    <r>
      <rPr>
        <sz val="12"/>
        <color theme="1" tint="0.499984740745262"/>
        <rFont val="VIC SemiBold"/>
      </rPr>
      <t xml:space="preserve"> Intervention order is in place and being adhered to, safe housing and social networks.</t>
    </r>
    <r>
      <rPr>
        <sz val="12"/>
        <color theme="1"/>
        <rFont val="VIC SemiBold"/>
      </rPr>
      <t xml:space="preserve">
</t>
    </r>
    <r>
      <rPr>
        <b/>
        <sz val="12"/>
        <color rgb="FFF49600"/>
        <rFont val="VIC SemiBold"/>
      </rPr>
      <t>Stabilisation factor examples:</t>
    </r>
    <r>
      <rPr>
        <sz val="12"/>
        <color theme="1"/>
        <rFont val="VIC SemiBold"/>
      </rPr>
      <t xml:space="preserve"> </t>
    </r>
    <r>
      <rPr>
        <sz val="12"/>
        <color theme="1" tint="0.499984740745262"/>
        <rFont val="VIC SemiBold"/>
      </rPr>
      <t>Stabilisation of substance use and parole order.</t>
    </r>
  </si>
  <si>
    <r>
      <rPr>
        <b/>
        <sz val="12"/>
        <color rgb="FFF49600"/>
        <rFont val="VIC SemiBold"/>
      </rPr>
      <t xml:space="preserve">Exemptions </t>
    </r>
    <r>
      <rPr>
        <sz val="12"/>
        <color theme="1" tint="0.499984740745262"/>
        <rFont val="VIC SemiBold"/>
      </rPr>
      <t xml:space="preserve">are defined in legislation for FVIS and CIS Schemes. </t>
    </r>
    <r>
      <rPr>
        <sz val="12"/>
        <rFont val="VIC SemiBold"/>
      </rPr>
      <t xml:space="preserve">
</t>
    </r>
    <r>
      <rPr>
        <b/>
        <sz val="12"/>
        <color rgb="FFF49600"/>
        <rFont val="VIC SemiBold"/>
      </rPr>
      <t>Note:</t>
    </r>
    <r>
      <rPr>
        <sz val="12"/>
        <rFont val="VIC SemiBold"/>
      </rPr>
      <t xml:space="preserve"> </t>
    </r>
    <r>
      <rPr>
        <sz val="12"/>
        <color theme="1" tint="0.499984740745262"/>
        <rFont val="VIC SemiBold"/>
      </rPr>
      <t xml:space="preserve">Needle Syringe Programs (NSP) are not legislatively exempt but because by their nature they do not record identifying information they are not in a position to share information. </t>
    </r>
  </si>
  <si>
    <r>
      <rPr>
        <b/>
        <sz val="12"/>
        <color rgb="FFF49600"/>
        <rFont val="VIC SemiBold"/>
      </rPr>
      <t>Note:</t>
    </r>
    <r>
      <rPr>
        <sz val="12"/>
        <rFont val="VIC SemiBold"/>
      </rPr>
      <t xml:space="preserve"> </t>
    </r>
    <r>
      <rPr>
        <sz val="12"/>
        <color theme="1" tint="0.499984740745262"/>
        <rFont val="VIC SemiBold"/>
      </rPr>
      <t xml:space="preserve">Managers of Family Violence Advisors and practitioners need awareness of comprehensive risk assessment responsibilities and procedures. </t>
    </r>
  </si>
  <si>
    <r>
      <rPr>
        <b/>
        <sz val="12"/>
        <color rgb="FFF49600"/>
        <rFont val="VIC SemiBold"/>
      </rPr>
      <t>Note:</t>
    </r>
    <r>
      <rPr>
        <sz val="12"/>
        <color theme="1"/>
        <rFont val="VIC SemiBold"/>
      </rPr>
      <t xml:space="preserve"> </t>
    </r>
    <r>
      <rPr>
        <sz val="12"/>
        <color theme="1" tint="0.499984740745262"/>
        <rFont val="VIC SemiBold"/>
      </rPr>
      <t>How employees meet this responsibility depends on the other responsibilities they hold and the service organisation they work in:</t>
    </r>
    <r>
      <rPr>
        <sz val="12"/>
        <color theme="1"/>
        <rFont val="VIC SemiBold"/>
      </rPr>
      <t xml:space="preserve">
</t>
    </r>
    <r>
      <rPr>
        <b/>
        <u/>
        <sz val="12"/>
        <color rgb="FFF49600"/>
        <rFont val="VIC SemiBold"/>
      </rPr>
      <t>Lead role</t>
    </r>
    <r>
      <rPr>
        <b/>
        <sz val="12"/>
        <color rgb="FFF49600"/>
        <rFont val="VIC SemiBold"/>
      </rPr>
      <t xml:space="preserve"> to coordinated risk management </t>
    </r>
    <r>
      <rPr>
        <sz val="12"/>
        <color rgb="FFF49600"/>
        <rFont val="VIC SemiBold"/>
      </rPr>
      <t xml:space="preserve"> </t>
    </r>
    <r>
      <rPr>
        <sz val="12"/>
        <color theme="1"/>
        <rFont val="VIC SemiBold"/>
      </rPr>
      <t xml:space="preserve">
</t>
    </r>
    <r>
      <rPr>
        <sz val="12"/>
        <color theme="1" tint="0.499984740745262"/>
        <rFont val="VIC SemiBold"/>
      </rPr>
      <t>- Employees that hold responsibilities 7 or 8 and work in a specialist family violence service.</t>
    </r>
    <r>
      <rPr>
        <sz val="12"/>
        <color theme="1"/>
        <rFont val="VIC SemiBold"/>
      </rPr>
      <t xml:space="preserve">
</t>
    </r>
    <r>
      <rPr>
        <b/>
        <u/>
        <sz val="12"/>
        <color rgb="FFF49600"/>
        <rFont val="VIC SemiBold"/>
      </rPr>
      <t>Contribution role</t>
    </r>
    <r>
      <rPr>
        <b/>
        <sz val="12"/>
        <color rgb="FFF49600"/>
        <rFont val="VIC SemiBold"/>
      </rPr>
      <t xml:space="preserve"> to coordinated risk management </t>
    </r>
    <r>
      <rPr>
        <sz val="12"/>
        <color theme="1"/>
        <rFont val="VIC SemiBold"/>
      </rPr>
      <t xml:space="preserve">
</t>
    </r>
    <r>
      <rPr>
        <sz val="12"/>
        <color theme="1" tint="0.499984740745262"/>
        <rFont val="VIC SemiBold"/>
      </rPr>
      <t xml:space="preserve">- Employees that hold responsibilities 7 or 8 but do not work in a specialist family violence service.
- Employees that hold any responsibilities from 1 to 6, but not 7 or 8.
</t>
    </r>
    <r>
      <rPr>
        <sz val="12"/>
        <color theme="1"/>
        <rFont val="VIC SemiBold"/>
      </rPr>
      <t xml:space="preserve">
</t>
    </r>
    <r>
      <rPr>
        <b/>
        <sz val="12"/>
        <color rgb="FFF49600"/>
        <rFont val="VIC SemiBold"/>
      </rPr>
      <t>Examples of leading coordinated risk management:</t>
    </r>
    <r>
      <rPr>
        <sz val="12"/>
        <color theme="1"/>
        <rFont val="VIC SemiBold"/>
      </rPr>
      <t xml:space="preserve">
</t>
    </r>
    <r>
      <rPr>
        <sz val="12"/>
        <color theme="1" tint="0.499984740745262"/>
        <rFont val="VIC SemiBold"/>
      </rPr>
      <t xml:space="preserve">- Working with other agencies to coordinate risk management response
- Participating in joint action planning
- Ensuring any new risk relevant information or changes to level of risk are shared with all agencies involved.
</t>
    </r>
    <r>
      <rPr>
        <sz val="12"/>
        <color theme="1"/>
        <rFont val="VIC SemiBold"/>
      </rPr>
      <t xml:space="preserve">
</t>
    </r>
    <r>
      <rPr>
        <b/>
        <sz val="12"/>
        <color rgb="FFF49600"/>
        <rFont val="VIC SemiBold"/>
      </rPr>
      <t>Examples of contributing to coordinated risk management:</t>
    </r>
    <r>
      <rPr>
        <b/>
        <sz val="12"/>
        <color theme="1"/>
        <rFont val="VIC SemiBold"/>
      </rPr>
      <t xml:space="preserve">
</t>
    </r>
    <r>
      <rPr>
        <sz val="12"/>
        <color theme="1" tint="0.499984740745262"/>
        <rFont val="VIC SemiBold"/>
      </rPr>
      <t>- Supporting the lead coordinator with risk management activities including information sharing and contributing to action planning.</t>
    </r>
  </si>
  <si>
    <r>
      <rPr>
        <b/>
        <sz val="12"/>
        <color rgb="FFF49600"/>
        <rFont val="VIC SemiBold"/>
      </rPr>
      <t>Note:</t>
    </r>
    <r>
      <rPr>
        <sz val="12"/>
        <color theme="1"/>
        <rFont val="VIC SemiBold"/>
      </rPr>
      <t xml:space="preserve"> </t>
    </r>
    <r>
      <rPr>
        <sz val="12"/>
        <color theme="1" tint="0.499984740745262"/>
        <rFont val="VIC SemiBold"/>
      </rPr>
      <t>How employees meet this responsibility depends on the other responsibilities they hold and the service organisation they work in:</t>
    </r>
    <r>
      <rPr>
        <sz val="12"/>
        <color theme="1"/>
        <rFont val="VIC SemiBold"/>
      </rPr>
      <t xml:space="preserve">
</t>
    </r>
    <r>
      <rPr>
        <b/>
        <u/>
        <sz val="12"/>
        <color rgb="FFF49600"/>
        <rFont val="VIC SemiBold"/>
      </rPr>
      <t>Lead role</t>
    </r>
    <r>
      <rPr>
        <b/>
        <sz val="12"/>
        <color rgb="FFF49600"/>
        <rFont val="VIC SemiBold"/>
      </rPr>
      <t xml:space="preserve"> to coordinated collaboration for ongoing risk assessment and management:</t>
    </r>
    <r>
      <rPr>
        <sz val="12"/>
        <color theme="1"/>
        <rFont val="VIC SemiBold"/>
      </rPr>
      <t xml:space="preserve">
</t>
    </r>
    <r>
      <rPr>
        <sz val="12"/>
        <color theme="1" tint="0.499984740745262"/>
        <rFont val="VIC SemiBold"/>
      </rPr>
      <t>- Employees that hold responsibilities 7 or 8 and work in a specialist family violence service.</t>
    </r>
    <r>
      <rPr>
        <sz val="12"/>
        <color theme="1"/>
        <rFont val="VIC SemiBold"/>
      </rPr>
      <t xml:space="preserve">
</t>
    </r>
    <r>
      <rPr>
        <b/>
        <u/>
        <sz val="12"/>
        <color rgb="FFF49600"/>
        <rFont val="VIC SemiBold"/>
      </rPr>
      <t>Support with</t>
    </r>
    <r>
      <rPr>
        <b/>
        <sz val="12"/>
        <color rgb="FFF49600"/>
        <rFont val="VIC SemiBold"/>
      </rPr>
      <t xml:space="preserve"> the collaboration of ongoing risk assessment and management: </t>
    </r>
    <r>
      <rPr>
        <sz val="12"/>
        <color theme="1"/>
        <rFont val="VIC SemiBold"/>
      </rPr>
      <t xml:space="preserve">
</t>
    </r>
    <r>
      <rPr>
        <sz val="12"/>
        <color theme="1" tint="0.499984740745262"/>
        <rFont val="VIC SemiBold"/>
      </rPr>
      <t xml:space="preserve">- Employees that hold responsibilities 7 or 8 but do not work in a specialist family violence service.
- Employees that hold any responsibilities from 1 to 6, but not 7 or 8.
</t>
    </r>
    <r>
      <rPr>
        <sz val="12"/>
        <color theme="1"/>
        <rFont val="VIC SemiBold"/>
      </rPr>
      <t xml:space="preserve">
</t>
    </r>
    <r>
      <rPr>
        <b/>
        <sz val="12"/>
        <color rgb="FFF49600"/>
        <rFont val="VIC SemiBold"/>
      </rPr>
      <t>Examples of different ways this responsibility can be met by different roles:</t>
    </r>
    <r>
      <rPr>
        <b/>
        <sz val="12"/>
        <color theme="1"/>
        <rFont val="VIC SemiBold"/>
      </rPr>
      <t xml:space="preserve">
</t>
    </r>
    <r>
      <rPr>
        <sz val="12"/>
        <color theme="1" tint="0.499984740745262"/>
        <rFont val="VIC SemiBold"/>
      </rPr>
      <t xml:space="preserve">- Proactively sharing information and referrals 
- Reviewing risk on an ongoing basis
- Notifying others involved of change or escalation to risk or providing updates to risk management or safety plan or circumstances (both for the victim survivor or perpetrator)
- Participating in joint planning </t>
    </r>
  </si>
  <si>
    <t>When opening this Excel document, select "Enable Editing" if you are promted at the op of this page.</t>
  </si>
  <si>
    <r>
      <rPr>
        <b/>
        <sz val="11"/>
        <color rgb="FF00848F"/>
        <rFont val="VIC SemiBold"/>
      </rPr>
      <t xml:space="preserve">Step 3: </t>
    </r>
    <r>
      <rPr>
        <sz val="11"/>
        <color theme="1"/>
        <rFont val="VIC SemiBold"/>
      </rPr>
      <t>For each role type, answer the guiding questions (column E) for each responsibility by selecting "Yes" or "No" in the "Answer" column under the specific role.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</si>
</sst>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9">
    <font>
      <sz val="11"/>
      <color theme="1"/>
      <name val="Gill Sans MT"/>
      <family val="2"/>
      <scheme val="minor"/>
    </font>
    <font>
      <u/>
      <sz val="11"/>
      <color theme="10"/>
      <name val="Gill Sans MT"/>
      <family val="2"/>
      <scheme val="minor"/>
    </font>
    <font>
      <sz val="11"/>
      <color theme="1"/>
      <name val="Arial"/>
      <family val="2"/>
    </font>
    <font>
      <sz val="10"/>
      <color rgb="FF000000"/>
      <name val="Arial"/>
      <family val="2"/>
    </font>
    <font>
      <b/>
      <sz val="11"/>
      <color theme="1"/>
      <name val="Arial"/>
      <family val="2"/>
    </font>
    <font>
      <sz val="10"/>
      <color theme="1"/>
      <name val="Gill Sans MT"/>
      <family val="2"/>
      <scheme val="minor"/>
    </font>
    <font>
      <sz val="10"/>
      <color theme="1"/>
      <name val="Calibri"/>
      <family val="2"/>
    </font>
    <font>
      <sz val="22"/>
      <color theme="0"/>
      <name val="Trebuchet MS"/>
      <family val="2"/>
    </font>
    <font>
      <sz val="16"/>
      <color theme="1"/>
      <name val="Trebuchet MS"/>
      <family val="2"/>
    </font>
    <font>
      <sz val="18"/>
      <color theme="0"/>
      <name val="Trebuchet MS"/>
      <family val="2"/>
    </font>
    <font>
      <b/>
      <sz val="16"/>
      <color theme="0"/>
      <name val="Trebuchet MS"/>
      <family val="2"/>
    </font>
    <font>
      <sz val="14"/>
      <color theme="1"/>
      <name val="Trebuchet MS"/>
      <family val="2"/>
    </font>
    <font>
      <i/>
      <sz val="16"/>
      <color theme="1"/>
      <name val="Trebuchet MS"/>
      <family val="2"/>
    </font>
    <font>
      <b/>
      <sz val="16"/>
      <color theme="1" tint="0.249977111117893"/>
      <name val="Trebuchet MS"/>
      <family val="2"/>
    </font>
    <font>
      <b/>
      <sz val="14"/>
      <color theme="0"/>
      <name val="Trebuchet MS"/>
      <family val="2"/>
    </font>
    <font>
      <sz val="16"/>
      <color theme="1"/>
      <name val="VIC SemiBold"/>
    </font>
    <font>
      <sz val="16"/>
      <color theme="1"/>
      <name val="VIC"/>
    </font>
    <font>
      <b/>
      <sz val="11"/>
      <color theme="1"/>
      <name val="VIC"/>
    </font>
    <font>
      <b/>
      <sz val="16"/>
      <color theme="0"/>
      <name val="VIC"/>
    </font>
    <font>
      <i/>
      <sz val="16"/>
      <color theme="0"/>
      <name val="VIC"/>
    </font>
    <font>
      <b/>
      <sz val="14"/>
      <color theme="0"/>
      <name val="VIC"/>
    </font>
    <font>
      <b/>
      <sz val="12"/>
      <color theme="0"/>
      <name val="VIC"/>
    </font>
    <font>
      <b/>
      <sz val="14"/>
      <color theme="1"/>
      <name val="VIC"/>
    </font>
    <font>
      <sz val="12"/>
      <color theme="1"/>
      <name val="VIC SemiBold"/>
    </font>
    <font>
      <sz val="14"/>
      <color theme="1"/>
      <name val="VIC SemiBold"/>
    </font>
    <font>
      <i/>
      <sz val="14"/>
      <color theme="0"/>
      <name val="VIC"/>
    </font>
    <font>
      <b/>
      <i/>
      <sz val="14"/>
      <color theme="0"/>
      <name val="VIC"/>
    </font>
    <font>
      <i/>
      <sz val="14"/>
      <color theme="1" tint="0.249977111117893"/>
      <name val="VIC"/>
    </font>
    <font>
      <b/>
      <sz val="14"/>
      <color theme="1" tint="0.249977111117893"/>
      <name val="VIC"/>
    </font>
    <font>
      <b/>
      <sz val="14"/>
      <name val="Trebuchet MS"/>
      <family val="2"/>
    </font>
    <font>
      <sz val="12"/>
      <color theme="1"/>
      <name val="Trebuchet MS"/>
      <family val="2"/>
    </font>
    <font>
      <sz val="14"/>
      <color theme="0"/>
      <name val="VIC"/>
    </font>
    <font>
      <b/>
      <sz val="12"/>
      <color theme="1"/>
      <name val="Trebuchet MS"/>
      <family val="2"/>
    </font>
    <font>
      <b/>
      <sz val="24"/>
      <name val="VIC"/>
    </font>
    <font>
      <sz val="11"/>
      <color theme="1"/>
      <name val="VIC"/>
    </font>
    <font>
      <sz val="11"/>
      <name val="Gill Sans MT"/>
      <family val="2"/>
      <scheme val="minor"/>
    </font>
    <font>
      <sz val="16"/>
      <name val="Gill Sans MT"/>
      <family val="2"/>
      <scheme val="minor"/>
    </font>
    <font>
      <sz val="14"/>
      <color theme="1"/>
      <name val="VIC Light"/>
    </font>
    <font>
      <b/>
      <sz val="14"/>
      <color theme="1"/>
      <name val="VIC Light"/>
    </font>
    <font>
      <sz val="11"/>
      <color rgb="FF00848F"/>
      <name val="Gill Sans MT"/>
      <family val="2"/>
      <scheme val="minor"/>
    </font>
    <font>
      <sz val="16"/>
      <color rgb="FF00848F"/>
      <name val="Gill Sans MT"/>
      <family val="2"/>
      <scheme val="minor"/>
    </font>
    <font>
      <b/>
      <u/>
      <sz val="10"/>
      <color rgb="FF0070C0"/>
      <name val="VIC"/>
    </font>
    <font>
      <sz val="10"/>
      <color rgb="FF000000"/>
      <name val="VIC"/>
    </font>
    <font>
      <b/>
      <sz val="11"/>
      <color rgb="FF000000"/>
      <name val="VIC"/>
    </font>
    <font>
      <b/>
      <sz val="10"/>
      <color theme="0"/>
      <name val="VIC"/>
    </font>
    <font>
      <i/>
      <sz val="14"/>
      <color rgb="FF000000"/>
      <name val="VIC"/>
    </font>
    <font>
      <i/>
      <sz val="10"/>
      <color rgb="FF000000"/>
      <name val="VIC"/>
    </font>
    <font>
      <sz val="12"/>
      <color rgb="FF000000"/>
      <name val="VIC"/>
    </font>
    <font>
      <b/>
      <sz val="18"/>
      <color theme="1"/>
      <name val="VIC"/>
    </font>
    <font>
      <b/>
      <sz val="22"/>
      <color theme="0"/>
      <name val="VIC"/>
    </font>
    <font>
      <i/>
      <sz val="14"/>
      <name val="VIC"/>
    </font>
    <font>
      <b/>
      <sz val="12"/>
      <color theme="1"/>
      <name val="VIC"/>
    </font>
    <font>
      <b/>
      <sz val="12"/>
      <color rgb="FFF49600"/>
      <name val="VIC"/>
    </font>
    <font>
      <b/>
      <i/>
      <sz val="12"/>
      <color theme="1"/>
      <name val="Trebuchet MS"/>
      <family val="2"/>
    </font>
    <font>
      <b/>
      <sz val="12"/>
      <color theme="0"/>
      <name val="Trebuchet MS"/>
      <family val="2"/>
    </font>
    <font>
      <b/>
      <sz val="12"/>
      <name val="VIC"/>
    </font>
    <font>
      <i/>
      <sz val="12"/>
      <color theme="1"/>
      <name val="Trebuchet MS"/>
      <family val="2"/>
    </font>
    <font>
      <i/>
      <sz val="16"/>
      <color theme="1"/>
      <name val="VIC SemiBold"/>
    </font>
    <font>
      <b/>
      <sz val="14"/>
      <color rgb="FF000000"/>
      <name val="VIC SemiBold"/>
    </font>
    <font>
      <b/>
      <sz val="16"/>
      <color theme="0"/>
      <name val="VIC SemiBold"/>
    </font>
    <font>
      <sz val="11"/>
      <color theme="1"/>
      <name val="VIC SemiBold"/>
    </font>
    <font>
      <b/>
      <sz val="12"/>
      <color rgb="FFF49600"/>
      <name val="VIC SemiBold"/>
    </font>
    <font>
      <sz val="12"/>
      <name val="VIC SemiBold"/>
    </font>
    <font>
      <sz val="12"/>
      <color rgb="FFF49600"/>
      <name val="VIC SemiBold"/>
    </font>
    <font>
      <sz val="12"/>
      <color theme="0"/>
      <name val="VIC SemiBold"/>
    </font>
    <font>
      <sz val="12"/>
      <color rgb="FFFF0000"/>
      <name val="VIC SemiBold"/>
    </font>
    <font>
      <b/>
      <sz val="12"/>
      <color theme="1"/>
      <name val="VIC SemiBold"/>
    </font>
    <font>
      <b/>
      <u/>
      <sz val="12"/>
      <color rgb="FFF49600"/>
      <name val="VIC SemiBold"/>
    </font>
    <font>
      <b/>
      <sz val="22"/>
      <color theme="1"/>
      <name val="VIC"/>
    </font>
    <font>
      <b/>
      <sz val="11"/>
      <color rgb="FF00848F"/>
      <name val="VIC SemiBold"/>
    </font>
    <font>
      <u/>
      <sz val="11"/>
      <color theme="10"/>
      <name val="VIC SemiBold"/>
    </font>
    <font>
      <b/>
      <sz val="11"/>
      <color theme="1"/>
      <name val="VIC SemiBold"/>
    </font>
    <font>
      <sz val="11"/>
      <color rgb="FF00848F"/>
      <name val="VIC SemiBold"/>
    </font>
    <font>
      <i/>
      <sz val="9"/>
      <name val="VIC"/>
    </font>
    <font>
      <sz val="11"/>
      <color theme="0"/>
      <name val="Gill Sans MT"/>
      <family val="2"/>
      <scheme val="minor"/>
    </font>
    <font>
      <sz val="14"/>
      <color theme="0"/>
      <name val="VIC SemiBold"/>
    </font>
    <font>
      <b/>
      <sz val="14"/>
      <color theme="0"/>
      <name val="VIC SemiBold"/>
    </font>
    <font>
      <sz val="11"/>
      <color theme="0"/>
      <name val="VIC SemiBold"/>
    </font>
    <font>
      <sz val="12"/>
      <color theme="1" tint="0.499984740745262"/>
      <name val="VIC SemiBold"/>
    </font>
  </fonts>
  <fills count="15">
    <fill>
      <patternFill patternType="none"/>
    </fill>
    <fill>
      <patternFill patternType="gray125"/>
    </fill>
    <fill>
      <patternFill patternType="solid">
        <fgColor theme="0"/>
        <bgColor indexed="64"/>
      </patternFill>
    </fill>
    <fill>
      <patternFill patternType="solid">
        <fgColor rgb="FFF49600"/>
        <bgColor indexed="64"/>
      </patternFill>
    </fill>
    <fill>
      <patternFill patternType="solid">
        <fgColor rgb="FF53565A"/>
        <bgColor indexed="64"/>
      </patternFill>
    </fill>
    <fill>
      <patternFill patternType="solid">
        <fgColor rgb="FF80808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0E2E4F"/>
        <bgColor indexed="64"/>
      </patternFill>
    </fill>
    <fill>
      <patternFill patternType="solid">
        <fgColor theme="4" tint="0.39997558519241921"/>
        <bgColor indexed="64"/>
      </patternFill>
    </fill>
    <fill>
      <patternFill patternType="solid">
        <fgColor rgb="FFB4E1E2"/>
        <bgColor indexed="64"/>
      </patternFill>
    </fill>
    <fill>
      <patternFill patternType="solid">
        <fgColor theme="9" tint="0.79998168889431442"/>
        <bgColor indexed="64"/>
      </patternFill>
    </fill>
    <fill>
      <patternFill patternType="solid">
        <fgColor rgb="FF00848F"/>
        <bgColor indexed="64"/>
      </patternFill>
    </fill>
    <fill>
      <patternFill patternType="solid">
        <fgColor rgb="FFC5511A"/>
        <bgColor indexed="64"/>
      </patternFill>
    </fill>
  </fills>
  <borders count="41">
    <border>
      <left/>
      <right/>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right style="thin">
        <color theme="0"/>
      </right>
      <top/>
      <bottom/>
      <diagonal/>
    </border>
    <border>
      <left/>
      <right style="thin">
        <color rgb="FF009999"/>
      </right>
      <top style="thin">
        <color rgb="FF009999"/>
      </top>
      <bottom/>
      <diagonal/>
    </border>
    <border>
      <left style="thin">
        <color rgb="FF009999"/>
      </left>
      <right style="thin">
        <color rgb="FF009999"/>
      </right>
      <top/>
      <bottom/>
      <diagonal/>
    </border>
    <border>
      <left style="thin">
        <color rgb="FF009999"/>
      </left>
      <right style="thin">
        <color rgb="FF009999"/>
      </right>
      <top/>
      <bottom style="thin">
        <color rgb="FF009999"/>
      </bottom>
      <diagonal/>
    </border>
    <border>
      <left/>
      <right style="thin">
        <color rgb="FF009999"/>
      </right>
      <top/>
      <bottom/>
      <diagonal/>
    </border>
    <border>
      <left style="thin">
        <color rgb="FF009999"/>
      </left>
      <right style="thin">
        <color rgb="FF009999"/>
      </right>
      <top style="thin">
        <color rgb="FF009999"/>
      </top>
      <bottom/>
      <diagonal/>
    </border>
    <border>
      <left style="thin">
        <color rgb="FF009999"/>
      </left>
      <right/>
      <top style="thin">
        <color rgb="FF009999"/>
      </top>
      <bottom style="thin">
        <color rgb="FF009999"/>
      </bottom>
      <diagonal/>
    </border>
    <border>
      <left style="thin">
        <color rgb="FF009999"/>
      </left>
      <right/>
      <top style="thin">
        <color rgb="FF009999"/>
      </top>
      <bottom/>
      <diagonal/>
    </border>
    <border>
      <left style="thin">
        <color rgb="FF009999"/>
      </left>
      <right style="medium">
        <color indexed="64"/>
      </right>
      <top style="medium">
        <color indexed="64"/>
      </top>
      <bottom style="thin">
        <color rgb="FF009999"/>
      </bottom>
      <diagonal/>
    </border>
    <border>
      <left style="thin">
        <color rgb="FF009999"/>
      </left>
      <right style="medium">
        <color indexed="64"/>
      </right>
      <top style="thin">
        <color rgb="FF009999"/>
      </top>
      <bottom style="thin">
        <color rgb="FF009999"/>
      </bottom>
      <diagonal/>
    </border>
    <border>
      <left style="thin">
        <color rgb="FF009999"/>
      </left>
      <right style="medium">
        <color indexed="64"/>
      </right>
      <top style="thin">
        <color rgb="FF009999"/>
      </top>
      <bottom style="medium">
        <color indexed="64"/>
      </bottom>
      <diagonal/>
    </border>
    <border>
      <left style="thin">
        <color rgb="FF00B7BD"/>
      </left>
      <right style="thin">
        <color rgb="FF00B7BD"/>
      </right>
      <top style="thin">
        <color rgb="FF00B7BD"/>
      </top>
      <bottom style="thin">
        <color rgb="FF00B7BD"/>
      </bottom>
      <diagonal/>
    </border>
    <border>
      <left/>
      <right/>
      <top style="thin">
        <color rgb="FF009999"/>
      </top>
      <bottom style="thin">
        <color rgb="FF009999"/>
      </bottom>
      <diagonal/>
    </border>
    <border>
      <left/>
      <right/>
      <top style="thin">
        <color rgb="FF009999"/>
      </top>
      <bottom/>
      <diagonal/>
    </border>
    <border>
      <left style="thin">
        <color indexed="64"/>
      </left>
      <right/>
      <top style="thin">
        <color indexed="64"/>
      </top>
      <bottom/>
      <diagonal/>
    </border>
    <border>
      <left/>
      <right style="thin">
        <color indexed="64"/>
      </right>
      <top style="thin">
        <color indexed="64"/>
      </top>
      <bottom/>
      <diagonal/>
    </border>
    <border>
      <left style="thin">
        <color rgb="FF009999"/>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right/>
      <top/>
      <bottom style="medium">
        <color indexed="64"/>
      </bottom>
      <diagonal/>
    </border>
  </borders>
  <cellStyleXfs count="3">
    <xf numFmtId="0" fontId="0" fillId="0" borderId="0"/>
    <xf numFmtId="0" fontId="1" fillId="0" borderId="0" applyNumberFormat="0" applyFill="0" applyBorder="0" applyAlignment="0" applyProtection="0"/>
    <xf numFmtId="0" fontId="5" fillId="0" borderId="0"/>
  </cellStyleXfs>
  <cellXfs count="180">
    <xf numFmtId="0" fontId="0" fillId="0" borderId="0" xfId="0"/>
    <xf numFmtId="0" fontId="6" fillId="13" borderId="0" xfId="2" applyFont="1" applyFill="1" applyProtection="1"/>
    <xf numFmtId="0" fontId="17" fillId="2" borderId="4" xfId="0" applyFont="1" applyFill="1" applyBorder="1" applyAlignment="1" applyProtection="1">
      <alignment vertical="center" wrapText="1"/>
    </xf>
    <xf numFmtId="0" fontId="21" fillId="9" borderId="0" xfId="2" applyFont="1" applyFill="1" applyAlignment="1" applyProtection="1">
      <alignment horizontal="left" vertical="center" wrapText="1"/>
    </xf>
    <xf numFmtId="0" fontId="18" fillId="9" borderId="0" xfId="2" applyFont="1" applyFill="1" applyAlignment="1" applyProtection="1">
      <alignment horizontal="left" vertical="center" wrapText="1"/>
    </xf>
    <xf numFmtId="0" fontId="18" fillId="9" borderId="0" xfId="2" applyFont="1" applyFill="1" applyAlignment="1" applyProtection="1">
      <alignment horizontal="left" vertical="center"/>
    </xf>
    <xf numFmtId="0" fontId="18" fillId="9" borderId="0" xfId="2" applyFont="1" applyFill="1" applyAlignment="1" applyProtection="1">
      <alignment vertical="center" wrapText="1"/>
    </xf>
    <xf numFmtId="0" fontId="18" fillId="9" borderId="0" xfId="2" applyFont="1" applyFill="1" applyAlignment="1" applyProtection="1">
      <alignment vertical="center"/>
    </xf>
    <xf numFmtId="0" fontId="19" fillId="9" borderId="0" xfId="2" applyFont="1" applyFill="1" applyAlignment="1" applyProtection="1">
      <alignment horizontal="left" vertical="center" wrapText="1"/>
    </xf>
    <xf numFmtId="0" fontId="25" fillId="4" borderId="0" xfId="2" quotePrefix="1" applyFont="1" applyFill="1" applyAlignment="1" applyProtection="1">
      <alignment horizontal="center" vertical="top" wrapText="1"/>
    </xf>
    <xf numFmtId="0" fontId="26" fillId="4" borderId="0" xfId="2" quotePrefix="1" applyFont="1" applyFill="1" applyAlignment="1" applyProtection="1">
      <alignment horizontal="center" vertical="top" wrapText="1"/>
    </xf>
    <xf numFmtId="0" fontId="27" fillId="4" borderId="0" xfId="2" quotePrefix="1" applyFont="1" applyFill="1" applyAlignment="1" applyProtection="1">
      <alignment horizontal="center" vertical="top"/>
    </xf>
    <xf numFmtId="0" fontId="6" fillId="13" borderId="0" xfId="2" applyFont="1" applyFill="1" applyProtection="1">
      <protection locked="0"/>
    </xf>
    <xf numFmtId="0" fontId="6" fillId="13" borderId="0" xfId="2" applyFont="1" applyFill="1" applyAlignment="1" applyProtection="1">
      <alignment horizontal="left"/>
      <protection locked="0"/>
    </xf>
    <xf numFmtId="0" fontId="0" fillId="13" borderId="0" xfId="0" applyFill="1" applyProtection="1">
      <protection locked="0"/>
    </xf>
    <xf numFmtId="0" fontId="7" fillId="13" borderId="0" xfId="2" applyFont="1" applyFill="1" applyAlignment="1" applyProtection="1">
      <alignment vertical="center" wrapText="1"/>
      <protection locked="0"/>
    </xf>
    <xf numFmtId="49" fontId="15" fillId="12" borderId="19" xfId="2" applyNumberFormat="1" applyFont="1" applyFill="1" applyBorder="1" applyAlignment="1" applyProtection="1">
      <alignment horizontal="left" vertical="center" wrapText="1" indent="1"/>
      <protection locked="0"/>
    </xf>
    <xf numFmtId="49" fontId="15" fillId="12" borderId="20" xfId="2" applyNumberFormat="1" applyFont="1" applyFill="1" applyBorder="1" applyAlignment="1" applyProtection="1">
      <alignment horizontal="left" vertical="center" wrapText="1" indent="1"/>
      <protection locked="0"/>
    </xf>
    <xf numFmtId="0" fontId="22" fillId="12" borderId="11" xfId="2" applyFont="1" applyFill="1" applyBorder="1" applyAlignment="1" applyProtection="1">
      <alignment horizontal="left" vertical="center" wrapText="1"/>
      <protection locked="0"/>
    </xf>
    <xf numFmtId="49" fontId="15" fillId="12" borderId="21" xfId="2" applyNumberFormat="1" applyFont="1" applyFill="1" applyBorder="1" applyAlignment="1" applyProtection="1">
      <alignment horizontal="left" vertical="center" wrapText="1" indent="1"/>
      <protection locked="0"/>
    </xf>
    <xf numFmtId="0" fontId="6" fillId="13" borderId="0" xfId="2" applyFont="1" applyFill="1" applyAlignment="1" applyProtection="1">
      <alignment vertical="center"/>
      <protection locked="0"/>
    </xf>
    <xf numFmtId="0" fontId="23" fillId="13" borderId="0" xfId="2" applyFont="1" applyFill="1" applyBorder="1" applyAlignment="1" applyProtection="1">
      <alignment horizontal="left" vertical="top"/>
      <protection locked="0"/>
    </xf>
    <xf numFmtId="0" fontId="10" fillId="13" borderId="0" xfId="2" applyFont="1" applyFill="1" applyAlignment="1" applyProtection="1">
      <alignment horizontal="left" vertical="top" wrapText="1"/>
      <protection locked="0"/>
    </xf>
    <xf numFmtId="0" fontId="24" fillId="12" borderId="11" xfId="2" applyFont="1" applyFill="1" applyBorder="1" applyAlignment="1" applyProtection="1">
      <alignment horizontal="left" vertical="center" wrapText="1"/>
      <protection locked="0"/>
    </xf>
    <xf numFmtId="0" fontId="6" fillId="13" borderId="0" xfId="2" applyFont="1" applyFill="1" applyAlignment="1" applyProtection="1">
      <alignment vertical="top"/>
      <protection locked="0"/>
    </xf>
    <xf numFmtId="0" fontId="28" fillId="10" borderId="0" xfId="2" applyFont="1" applyFill="1" applyAlignment="1" applyProtection="1">
      <alignment horizontal="center" vertical="top"/>
      <protection locked="0"/>
    </xf>
    <xf numFmtId="0" fontId="20" fillId="13" borderId="0" xfId="2" applyFont="1" applyFill="1" applyBorder="1" applyAlignment="1" applyProtection="1">
      <alignment horizontal="right" vertical="top"/>
      <protection locked="0"/>
    </xf>
    <xf numFmtId="0" fontId="10" fillId="13" borderId="0" xfId="2" applyFont="1" applyFill="1" applyBorder="1" applyAlignment="1" applyProtection="1">
      <alignment horizontal="right" vertical="top"/>
      <protection locked="0"/>
    </xf>
    <xf numFmtId="0" fontId="20" fillId="13" borderId="0" xfId="2" applyFont="1" applyFill="1" applyBorder="1" applyAlignment="1" applyProtection="1">
      <alignment horizontal="left" vertical="top"/>
      <protection locked="0"/>
    </xf>
    <xf numFmtId="0" fontId="30" fillId="13" borderId="0" xfId="2" applyFont="1" applyFill="1" applyBorder="1" applyAlignment="1" applyProtection="1">
      <alignment vertical="center"/>
      <protection locked="0"/>
    </xf>
    <xf numFmtId="0" fontId="6" fillId="13" borderId="0" xfId="2" applyFont="1" applyFill="1" applyBorder="1" applyAlignment="1" applyProtection="1">
      <alignment vertical="top"/>
      <protection locked="0"/>
    </xf>
    <xf numFmtId="0" fontId="13" fillId="10" borderId="0" xfId="2" applyFont="1" applyFill="1" applyAlignment="1" applyProtection="1">
      <alignment horizontal="center" vertical="top"/>
      <protection locked="0"/>
    </xf>
    <xf numFmtId="0" fontId="8" fillId="10" borderId="12" xfId="2" applyFont="1" applyFill="1" applyBorder="1" applyAlignment="1" applyProtection="1">
      <alignment vertical="top"/>
      <protection locked="0"/>
    </xf>
    <xf numFmtId="0" fontId="12" fillId="10" borderId="16" xfId="2" applyFont="1" applyFill="1" applyBorder="1" applyAlignment="1" applyProtection="1">
      <alignment horizontal="left" vertical="center"/>
      <protection locked="0"/>
    </xf>
    <xf numFmtId="0" fontId="14" fillId="13" borderId="0" xfId="2" applyFont="1" applyFill="1" applyBorder="1" applyAlignment="1" applyProtection="1">
      <alignment horizontal="right" vertical="top"/>
      <protection locked="0"/>
    </xf>
    <xf numFmtId="0" fontId="8" fillId="13" borderId="0" xfId="2" applyFont="1" applyFill="1" applyBorder="1" applyAlignment="1" applyProtection="1">
      <alignment horizontal="center" vertical="top"/>
      <protection locked="0"/>
    </xf>
    <xf numFmtId="0" fontId="39" fillId="13" borderId="0" xfId="0" applyFont="1" applyFill="1" applyProtection="1">
      <protection locked="0"/>
    </xf>
    <xf numFmtId="0" fontId="35" fillId="13" borderId="0" xfId="0" applyFont="1" applyFill="1" applyProtection="1">
      <protection locked="0"/>
    </xf>
    <xf numFmtId="0" fontId="40" fillId="13" borderId="0" xfId="0" applyFont="1" applyFill="1" applyProtection="1">
      <protection locked="0"/>
    </xf>
    <xf numFmtId="0" fontId="36" fillId="13" borderId="0" xfId="0" applyFont="1" applyFill="1" applyProtection="1">
      <protection locked="0"/>
    </xf>
    <xf numFmtId="0" fontId="37" fillId="13" borderId="0" xfId="0" quotePrefix="1" applyFont="1" applyFill="1" applyProtection="1">
      <protection locked="0"/>
    </xf>
    <xf numFmtId="0" fontId="11" fillId="13" borderId="0" xfId="2" applyFont="1" applyFill="1" applyBorder="1" applyAlignment="1" applyProtection="1">
      <alignment horizontal="left" vertical="top"/>
      <protection locked="0"/>
    </xf>
    <xf numFmtId="0" fontId="0" fillId="13" borderId="0" xfId="0" quotePrefix="1" applyFill="1" applyProtection="1">
      <protection locked="0"/>
    </xf>
    <xf numFmtId="0" fontId="0" fillId="0" borderId="0" xfId="0" applyProtection="1">
      <protection locked="0"/>
    </xf>
    <xf numFmtId="0" fontId="0" fillId="3" borderId="0" xfId="0" applyFill="1" applyProtection="1">
      <protection locked="0"/>
    </xf>
    <xf numFmtId="0" fontId="2" fillId="0" borderId="0" xfId="0" applyFont="1" applyProtection="1">
      <protection locked="0"/>
    </xf>
    <xf numFmtId="0" fontId="2" fillId="2" borderId="0" xfId="0" applyFont="1" applyFill="1" applyProtection="1">
      <protection locked="0"/>
    </xf>
    <xf numFmtId="0" fontId="3" fillId="2" borderId="0" xfId="0" applyFont="1" applyFill="1" applyAlignment="1" applyProtection="1">
      <alignment vertical="center" wrapText="1"/>
      <protection locked="0"/>
    </xf>
    <xf numFmtId="0" fontId="34" fillId="2" borderId="0" xfId="0" applyFont="1" applyFill="1" applyProtection="1">
      <protection locked="0"/>
    </xf>
    <xf numFmtId="0" fontId="41" fillId="2" borderId="0" xfId="1" applyFont="1" applyFill="1" applyAlignment="1" applyProtection="1">
      <alignment horizontal="left"/>
      <protection locked="0"/>
    </xf>
    <xf numFmtId="0" fontId="17" fillId="2" borderId="0" xfId="0" applyFont="1" applyFill="1" applyProtection="1">
      <protection locked="0"/>
    </xf>
    <xf numFmtId="0" fontId="34" fillId="0" borderId="0" xfId="0" applyFont="1" applyProtection="1">
      <protection locked="0"/>
    </xf>
    <xf numFmtId="0" fontId="17" fillId="2" borderId="0" xfId="0" applyFont="1" applyFill="1" applyAlignment="1" applyProtection="1">
      <alignment horizontal="left"/>
      <protection locked="0"/>
    </xf>
    <xf numFmtId="0" fontId="4" fillId="0" borderId="35" xfId="0" applyFont="1" applyBorder="1" applyProtection="1">
      <protection locked="0"/>
    </xf>
    <xf numFmtId="0" fontId="2" fillId="0" borderId="10" xfId="0" quotePrefix="1" applyFont="1" applyBorder="1" applyProtection="1">
      <protection locked="0"/>
    </xf>
    <xf numFmtId="0" fontId="42" fillId="2" borderId="0" xfId="0" applyFont="1" applyFill="1" applyAlignment="1" applyProtection="1">
      <alignment vertical="center"/>
      <protection locked="0"/>
    </xf>
    <xf numFmtId="0" fontId="2" fillId="0" borderId="36" xfId="0" applyFont="1" applyBorder="1" applyProtection="1">
      <protection locked="0"/>
    </xf>
    <xf numFmtId="0" fontId="2" fillId="0" borderId="35" xfId="0" applyFont="1" applyBorder="1" applyProtection="1">
      <protection locked="0"/>
    </xf>
    <xf numFmtId="0" fontId="2" fillId="2" borderId="35" xfId="0" applyFont="1" applyFill="1" applyBorder="1" applyProtection="1">
      <protection locked="0"/>
    </xf>
    <xf numFmtId="0" fontId="17" fillId="14" borderId="28" xfId="0" applyFont="1" applyFill="1" applyBorder="1" applyAlignment="1" applyProtection="1">
      <alignment vertical="center"/>
    </xf>
    <xf numFmtId="49" fontId="2" fillId="2" borderId="30" xfId="0" applyNumberFormat="1" applyFont="1" applyFill="1" applyBorder="1" applyProtection="1"/>
    <xf numFmtId="0" fontId="17" fillId="2" borderId="1" xfId="0" applyFont="1" applyFill="1" applyBorder="1" applyAlignment="1" applyProtection="1">
      <alignment vertical="center" wrapText="1"/>
    </xf>
    <xf numFmtId="49" fontId="2" fillId="2" borderId="31" xfId="0" applyNumberFormat="1" applyFont="1" applyFill="1" applyBorder="1" applyProtection="1"/>
    <xf numFmtId="0" fontId="17" fillId="14" borderId="29" xfId="0" applyFont="1" applyFill="1" applyBorder="1" applyAlignment="1" applyProtection="1">
      <alignment vertical="center"/>
    </xf>
    <xf numFmtId="49" fontId="2" fillId="2" borderId="32" xfId="0" applyNumberFormat="1" applyFont="1" applyFill="1" applyBorder="1" applyProtection="1"/>
    <xf numFmtId="0" fontId="34" fillId="8" borderId="2" xfId="0" applyFont="1" applyFill="1" applyBorder="1" applyAlignment="1" applyProtection="1"/>
    <xf numFmtId="0" fontId="34" fillId="8" borderId="3" xfId="0" applyFont="1" applyFill="1" applyBorder="1" applyAlignment="1" applyProtection="1"/>
    <xf numFmtId="0" fontId="34" fillId="11" borderId="4" xfId="0" applyFont="1" applyFill="1" applyBorder="1" applyAlignment="1" applyProtection="1"/>
    <xf numFmtId="0" fontId="34" fillId="11" borderId="5" xfId="0" applyFont="1" applyFill="1" applyBorder="1" applyAlignment="1" applyProtection="1"/>
    <xf numFmtId="0" fontId="34" fillId="8" borderId="4" xfId="0" applyFont="1" applyFill="1" applyBorder="1" applyAlignment="1" applyProtection="1"/>
    <xf numFmtId="0" fontId="34" fillId="8" borderId="5" xfId="0" applyFont="1" applyFill="1" applyBorder="1" applyAlignment="1" applyProtection="1"/>
    <xf numFmtId="0" fontId="34" fillId="8" borderId="6" xfId="0" applyFont="1" applyFill="1" applyBorder="1" applyAlignment="1" applyProtection="1"/>
    <xf numFmtId="0" fontId="34" fillId="8" borderId="7" xfId="0" applyFont="1" applyFill="1" applyBorder="1" applyAlignment="1" applyProtection="1"/>
    <xf numFmtId="0" fontId="43" fillId="14" borderId="34" xfId="0" applyFont="1" applyFill="1" applyBorder="1" applyAlignment="1" applyProtection="1">
      <alignment horizontal="center" vertical="center" wrapText="1"/>
    </xf>
    <xf numFmtId="0" fontId="44" fillId="4" borderId="33" xfId="0" applyFont="1" applyFill="1" applyBorder="1" applyAlignment="1" applyProtection="1">
      <alignment vertical="center" textRotation="45" wrapText="1"/>
    </xf>
    <xf numFmtId="0" fontId="44" fillId="5" borderId="8" xfId="0" applyFont="1" applyFill="1" applyBorder="1" applyAlignment="1" applyProtection="1">
      <alignment vertical="center" textRotation="45" wrapText="1"/>
    </xf>
    <xf numFmtId="0" fontId="44" fillId="4" borderId="8" xfId="0" applyFont="1" applyFill="1" applyBorder="1" applyAlignment="1" applyProtection="1">
      <alignment vertical="center" textRotation="45" wrapText="1"/>
    </xf>
    <xf numFmtId="0" fontId="44" fillId="5" borderId="9" xfId="0" applyFont="1" applyFill="1" applyBorder="1" applyAlignment="1" applyProtection="1">
      <alignment vertical="center" textRotation="45" wrapText="1"/>
    </xf>
    <xf numFmtId="0" fontId="45" fillId="7" borderId="1" xfId="0" applyFont="1" applyFill="1" applyBorder="1" applyAlignment="1" applyProtection="1">
      <alignment horizontal="center" vertical="center" wrapText="1"/>
    </xf>
    <xf numFmtId="0" fontId="46" fillId="7" borderId="1" xfId="0" applyFont="1" applyFill="1" applyBorder="1" applyAlignment="1" applyProtection="1">
      <alignment horizontal="center" vertical="center" wrapText="1"/>
    </xf>
    <xf numFmtId="0" fontId="47" fillId="0" borderId="26" xfId="0" applyFont="1" applyFill="1" applyBorder="1" applyAlignment="1" applyProtection="1">
      <alignment horizontal="center" vertical="center" wrapText="1"/>
    </xf>
    <xf numFmtId="0" fontId="45" fillId="6" borderId="1" xfId="0" applyFont="1" applyFill="1" applyBorder="1" applyAlignment="1" applyProtection="1">
      <alignment horizontal="center" vertical="center" wrapText="1"/>
    </xf>
    <xf numFmtId="0" fontId="46" fillId="6" borderId="1" xfId="0" applyFont="1" applyFill="1" applyBorder="1" applyAlignment="1" applyProtection="1">
      <alignment horizontal="center" vertical="center" wrapText="1"/>
    </xf>
    <xf numFmtId="0" fontId="33" fillId="13" borderId="0" xfId="2" applyFont="1" applyFill="1" applyAlignment="1" applyProtection="1">
      <alignment horizontal="left" vertical="center"/>
    </xf>
    <xf numFmtId="0" fontId="17" fillId="14" borderId="2" xfId="0" applyFont="1" applyFill="1" applyBorder="1" applyAlignment="1" applyProtection="1">
      <alignment vertical="center"/>
    </xf>
    <xf numFmtId="0" fontId="0" fillId="0" borderId="0" xfId="0" applyBorder="1"/>
    <xf numFmtId="0" fontId="4" fillId="0" borderId="36" xfId="0" applyFont="1" applyBorder="1" applyProtection="1">
      <protection locked="0"/>
    </xf>
    <xf numFmtId="0" fontId="50" fillId="2" borderId="0" xfId="0" applyFont="1" applyFill="1" applyBorder="1" applyAlignment="1" applyProtection="1">
      <alignment horizontal="center" vertical="center" wrapText="1"/>
    </xf>
    <xf numFmtId="0" fontId="45" fillId="7" borderId="37" xfId="0" applyFont="1" applyFill="1" applyBorder="1" applyAlignment="1" applyProtection="1">
      <alignment horizontal="center" vertical="center" wrapText="1"/>
    </xf>
    <xf numFmtId="0" fontId="45" fillId="6" borderId="37" xfId="0" applyFont="1" applyFill="1" applyBorder="1" applyAlignment="1" applyProtection="1">
      <alignment horizontal="center" vertical="center" wrapText="1"/>
    </xf>
    <xf numFmtId="0" fontId="45" fillId="6" borderId="38" xfId="0" applyFont="1" applyFill="1" applyBorder="1" applyAlignment="1" applyProtection="1">
      <alignment horizontal="center" vertical="center" wrapText="1"/>
    </xf>
    <xf numFmtId="0" fontId="0" fillId="13" borderId="0" xfId="0" applyFill="1"/>
    <xf numFmtId="0" fontId="0" fillId="13" borderId="0" xfId="0" applyFill="1" applyBorder="1"/>
    <xf numFmtId="0" fontId="51" fillId="2" borderId="17" xfId="2" applyFont="1" applyFill="1" applyBorder="1" applyAlignment="1" applyProtection="1">
      <alignment horizontal="left" vertical="center" wrapText="1"/>
    </xf>
    <xf numFmtId="0" fontId="53" fillId="10" borderId="18" xfId="2" applyFont="1" applyFill="1" applyBorder="1" applyAlignment="1" applyProtection="1">
      <alignment horizontal="left" vertical="center"/>
      <protection locked="0"/>
    </xf>
    <xf numFmtId="0" fontId="54" fillId="13" borderId="0" xfId="2" applyFont="1" applyFill="1" applyBorder="1" applyAlignment="1" applyProtection="1">
      <alignment horizontal="right" vertical="center"/>
      <protection locked="0"/>
    </xf>
    <xf numFmtId="0" fontId="32" fillId="13" borderId="0" xfId="2" applyFont="1" applyFill="1" applyBorder="1" applyAlignment="1" applyProtection="1">
      <alignment vertical="center"/>
      <protection locked="0"/>
    </xf>
    <xf numFmtId="0" fontId="53" fillId="10" borderId="16" xfId="2" applyFont="1" applyFill="1" applyBorder="1" applyAlignment="1" applyProtection="1">
      <alignment horizontal="left" vertical="center"/>
      <protection locked="0"/>
    </xf>
    <xf numFmtId="0" fontId="55" fillId="2" borderId="17" xfId="2" applyFont="1" applyFill="1" applyBorder="1" applyAlignment="1" applyProtection="1">
      <alignment horizontal="left" vertical="center" wrapText="1"/>
    </xf>
    <xf numFmtId="0" fontId="56" fillId="10" borderId="16" xfId="2" applyFont="1" applyFill="1" applyBorder="1" applyAlignment="1" applyProtection="1">
      <alignment horizontal="left" vertical="center"/>
      <protection locked="0"/>
    </xf>
    <xf numFmtId="0" fontId="23" fillId="2" borderId="13" xfId="2" applyFont="1" applyFill="1" applyBorder="1" applyAlignment="1" applyProtection="1">
      <alignment horizontal="left" vertical="center" wrapText="1"/>
    </xf>
    <xf numFmtId="0" fontId="23" fillId="10" borderId="12" xfId="2" applyFont="1" applyFill="1" applyBorder="1" applyAlignment="1" applyProtection="1">
      <alignment vertical="center"/>
      <protection locked="0"/>
    </xf>
    <xf numFmtId="0" fontId="23" fillId="13" borderId="0" xfId="2" applyFont="1" applyFill="1" applyBorder="1" applyAlignment="1" applyProtection="1">
      <alignment horizontal="center" vertical="center"/>
      <protection locked="0"/>
    </xf>
    <xf numFmtId="0" fontId="23" fillId="13" borderId="0" xfId="2" applyFont="1" applyFill="1" applyBorder="1" applyAlignment="1" applyProtection="1">
      <alignment horizontal="left" vertical="center"/>
      <protection locked="0"/>
    </xf>
    <xf numFmtId="0" fontId="17" fillId="14" borderId="6" xfId="0" applyFont="1" applyFill="1" applyBorder="1" applyAlignment="1" applyProtection="1">
      <alignment vertical="center" wrapText="1"/>
    </xf>
    <xf numFmtId="0" fontId="24" fillId="12" borderId="22" xfId="2" applyFont="1" applyFill="1" applyBorder="1" applyAlignment="1" applyProtection="1">
      <alignment horizontal="center" vertical="center"/>
      <protection locked="0"/>
    </xf>
    <xf numFmtId="0" fontId="24" fillId="10" borderId="22" xfId="2" applyFont="1" applyFill="1" applyBorder="1" applyAlignment="1" applyProtection="1">
      <alignment horizontal="center" vertical="top"/>
      <protection locked="0"/>
    </xf>
    <xf numFmtId="0" fontId="24" fillId="10" borderId="0" xfId="2" applyFont="1" applyFill="1" applyBorder="1" applyAlignment="1" applyProtection="1">
      <alignment horizontal="left" vertical="top" wrapText="1"/>
      <protection locked="0"/>
    </xf>
    <xf numFmtId="0" fontId="58" fillId="2" borderId="22" xfId="0" applyFont="1" applyFill="1" applyBorder="1" applyAlignment="1" applyProtection="1">
      <alignment horizontal="center" vertical="center" wrapText="1"/>
    </xf>
    <xf numFmtId="0" fontId="24" fillId="2" borderId="22" xfId="2" applyFont="1" applyFill="1" applyBorder="1" applyAlignment="1" applyProtection="1">
      <alignment horizontal="left" vertical="top" wrapText="1"/>
      <protection locked="0"/>
    </xf>
    <xf numFmtId="0" fontId="59" fillId="13" borderId="0" xfId="2" applyFont="1" applyFill="1" applyBorder="1" applyAlignment="1" applyProtection="1">
      <alignment horizontal="right" vertical="top"/>
      <protection locked="0"/>
    </xf>
    <xf numFmtId="0" fontId="24" fillId="12" borderId="23" xfId="2" applyFont="1" applyFill="1" applyBorder="1" applyAlignment="1" applyProtection="1">
      <alignment horizontal="center" vertical="center"/>
      <protection locked="0"/>
    </xf>
    <xf numFmtId="0" fontId="24" fillId="10" borderId="24" xfId="2" applyFont="1" applyFill="1" applyBorder="1" applyAlignment="1" applyProtection="1">
      <alignment horizontal="center" vertical="top"/>
      <protection locked="0"/>
    </xf>
    <xf numFmtId="0" fontId="58" fillId="2" borderId="25" xfId="0" applyFont="1" applyFill="1" applyBorder="1" applyAlignment="1" applyProtection="1">
      <alignment horizontal="center" vertical="center" wrapText="1"/>
    </xf>
    <xf numFmtId="0" fontId="24" fillId="10" borderId="18" xfId="2" applyFont="1" applyFill="1" applyBorder="1" applyAlignment="1" applyProtection="1">
      <alignment horizontal="center" vertical="top"/>
      <protection locked="0"/>
    </xf>
    <xf numFmtId="0" fontId="23" fillId="2" borderId="22" xfId="2" applyFont="1" applyFill="1" applyBorder="1" applyAlignment="1" applyProtection="1">
      <alignment horizontal="left" vertical="center" wrapText="1"/>
    </xf>
    <xf numFmtId="0" fontId="23" fillId="10" borderId="0" xfId="2" applyFont="1" applyFill="1" applyBorder="1" applyAlignment="1" applyProtection="1">
      <alignment horizontal="left" vertical="center"/>
      <protection locked="0"/>
    </xf>
    <xf numFmtId="0" fontId="64" fillId="13" borderId="0" xfId="2" applyFont="1" applyFill="1" applyBorder="1" applyAlignment="1" applyProtection="1">
      <alignment horizontal="right" vertical="center"/>
      <protection locked="0"/>
    </xf>
    <xf numFmtId="0" fontId="23" fillId="13" borderId="0" xfId="2" applyFont="1" applyFill="1" applyBorder="1" applyAlignment="1" applyProtection="1">
      <alignment vertical="center"/>
      <protection locked="0"/>
    </xf>
    <xf numFmtId="0" fontId="23" fillId="10" borderId="13" xfId="2" applyFont="1" applyFill="1" applyBorder="1" applyAlignment="1" applyProtection="1">
      <alignment horizontal="left" vertical="center"/>
      <protection locked="0"/>
    </xf>
    <xf numFmtId="0" fontId="62" fillId="2" borderId="22" xfId="2" applyFont="1" applyFill="1" applyBorder="1" applyAlignment="1" applyProtection="1">
      <alignment horizontal="left" vertical="center" wrapText="1"/>
    </xf>
    <xf numFmtId="0" fontId="65" fillId="2" borderId="22" xfId="2" applyFont="1" applyFill="1" applyBorder="1" applyAlignment="1" applyProtection="1">
      <alignment horizontal="left" vertical="center" wrapText="1"/>
    </xf>
    <xf numFmtId="0" fontId="57" fillId="10" borderId="13" xfId="2" applyFont="1" applyFill="1" applyBorder="1" applyAlignment="1" applyProtection="1">
      <alignment horizontal="left" vertical="top"/>
      <protection locked="0"/>
    </xf>
    <xf numFmtId="0" fontId="68" fillId="13" borderId="0" xfId="2" applyFont="1" applyFill="1" applyAlignment="1" applyProtection="1">
      <alignment vertical="center"/>
    </xf>
    <xf numFmtId="0" fontId="69" fillId="2" borderId="2" xfId="0" applyFont="1" applyFill="1" applyBorder="1"/>
    <xf numFmtId="0" fontId="60" fillId="2" borderId="39" xfId="0" applyFont="1" applyFill="1" applyBorder="1"/>
    <xf numFmtId="0" fontId="60" fillId="2" borderId="3" xfId="0" applyFont="1" applyFill="1" applyBorder="1"/>
    <xf numFmtId="0" fontId="60" fillId="13" borderId="0" xfId="0" applyFont="1" applyFill="1" applyBorder="1"/>
    <xf numFmtId="0" fontId="60" fillId="2" borderId="4" xfId="0" applyFont="1" applyFill="1" applyBorder="1"/>
    <xf numFmtId="0" fontId="60" fillId="2" borderId="0" xfId="0" applyFont="1" applyFill="1" applyBorder="1"/>
    <xf numFmtId="0" fontId="60" fillId="2" borderId="5" xfId="0" applyFont="1" applyFill="1" applyBorder="1"/>
    <xf numFmtId="0" fontId="60" fillId="2" borderId="6" xfId="0" applyFont="1" applyFill="1" applyBorder="1"/>
    <xf numFmtId="0" fontId="60" fillId="2" borderId="40" xfId="0" applyFont="1" applyFill="1" applyBorder="1"/>
    <xf numFmtId="0" fontId="60" fillId="2" borderId="7" xfId="0" applyFont="1" applyFill="1" applyBorder="1"/>
    <xf numFmtId="0" fontId="60" fillId="13" borderId="0" xfId="0" applyFont="1" applyFill="1"/>
    <xf numFmtId="0" fontId="70" fillId="2" borderId="0" xfId="1" applyFont="1" applyFill="1" applyBorder="1"/>
    <xf numFmtId="0" fontId="70" fillId="2" borderId="5" xfId="1" applyFont="1" applyFill="1" applyBorder="1" applyAlignment="1" applyProtection="1">
      <alignment horizontal="left" vertical="top"/>
      <protection locked="0"/>
    </xf>
    <xf numFmtId="0" fontId="70" fillId="2" borderId="0" xfId="1" applyFont="1" applyFill="1" applyBorder="1" applyAlignment="1" applyProtection="1">
      <alignment horizontal="left" vertical="top"/>
      <protection locked="0"/>
    </xf>
    <xf numFmtId="0" fontId="73" fillId="2" borderId="0" xfId="0" applyFont="1" applyFill="1" applyBorder="1" applyAlignment="1" applyProtection="1">
      <alignment horizontal="center" vertical="center" wrapText="1"/>
    </xf>
    <xf numFmtId="0" fontId="6" fillId="4" borderId="0" xfId="2" applyFont="1" applyFill="1" applyProtection="1">
      <protection locked="0"/>
    </xf>
    <xf numFmtId="0" fontId="6" fillId="4" borderId="0" xfId="2" applyFont="1" applyFill="1" applyAlignment="1" applyProtection="1">
      <alignment horizontal="center"/>
      <protection locked="0"/>
    </xf>
    <xf numFmtId="0" fontId="0" fillId="4" borderId="0" xfId="0" applyFill="1" applyProtection="1">
      <protection locked="0"/>
    </xf>
    <xf numFmtId="0" fontId="7" fillId="4" borderId="0" xfId="2" applyFont="1" applyFill="1" applyAlignment="1" applyProtection="1">
      <alignment vertical="center" wrapText="1"/>
      <protection locked="0"/>
    </xf>
    <xf numFmtId="0" fontId="8" fillId="4" borderId="0" xfId="2" applyFont="1" applyFill="1" applyAlignment="1" applyProtection="1">
      <alignment vertical="center" wrapText="1"/>
      <protection locked="0"/>
    </xf>
    <xf numFmtId="0" fontId="48" fillId="4" borderId="0" xfId="2" applyFont="1" applyFill="1" applyAlignment="1" applyProtection="1">
      <alignment vertical="center" wrapText="1"/>
    </xf>
    <xf numFmtId="0" fontId="49" fillId="4" borderId="0" xfId="2" applyFont="1" applyFill="1" applyAlignment="1" applyProtection="1">
      <alignment horizontal="center" vertical="center" wrapText="1"/>
    </xf>
    <xf numFmtId="0" fontId="9" fillId="4" borderId="0" xfId="2" applyFont="1" applyFill="1" applyAlignment="1" applyProtection="1">
      <alignment vertical="center" wrapText="1"/>
    </xf>
    <xf numFmtId="0" fontId="0" fillId="4" borderId="0" xfId="0" applyFill="1" applyProtection="1"/>
    <xf numFmtId="0" fontId="10" fillId="4" borderId="0" xfId="2" applyFont="1" applyFill="1" applyAlignment="1" applyProtection="1">
      <alignment horizontal="left" vertical="top" wrapText="1"/>
      <protection locked="0"/>
    </xf>
    <xf numFmtId="0" fontId="16" fillId="4" borderId="0" xfId="2" applyFont="1" applyFill="1" applyAlignment="1" applyProtection="1">
      <alignment vertical="center" wrapText="1"/>
      <protection locked="0"/>
    </xf>
    <xf numFmtId="0" fontId="12" fillId="4" borderId="0" xfId="2" applyFont="1" applyFill="1" applyBorder="1" applyAlignment="1" applyProtection="1">
      <alignment horizontal="left" vertical="top"/>
      <protection locked="0"/>
    </xf>
    <xf numFmtId="0" fontId="10" fillId="4" borderId="0" xfId="2" applyFont="1" applyFill="1" applyBorder="1" applyAlignment="1" applyProtection="1">
      <alignment horizontal="right" vertical="top"/>
      <protection locked="0"/>
    </xf>
    <xf numFmtId="0" fontId="8" fillId="4" borderId="0" xfId="2" applyFont="1" applyFill="1" applyBorder="1" applyAlignment="1" applyProtection="1">
      <alignment vertical="top"/>
      <protection locked="0"/>
    </xf>
    <xf numFmtId="0" fontId="12" fillId="4" borderId="27" xfId="2" applyFont="1" applyFill="1" applyBorder="1" applyAlignment="1" applyProtection="1">
      <alignment horizontal="left" vertical="top"/>
      <protection locked="0"/>
    </xf>
    <xf numFmtId="0" fontId="12" fillId="4" borderId="13" xfId="2" applyFont="1" applyFill="1" applyBorder="1" applyAlignment="1" applyProtection="1">
      <alignment horizontal="left" vertical="top"/>
      <protection locked="0"/>
    </xf>
    <xf numFmtId="0" fontId="75" fillId="4" borderId="0" xfId="2" applyFont="1" applyFill="1" applyBorder="1" applyAlignment="1" applyProtection="1">
      <alignment horizontal="left" vertical="top" wrapText="1"/>
    </xf>
    <xf numFmtId="0" fontId="75" fillId="4" borderId="0" xfId="2" applyFont="1" applyFill="1" applyBorder="1" applyAlignment="1" applyProtection="1">
      <alignment horizontal="center" vertical="top"/>
      <protection locked="0"/>
    </xf>
    <xf numFmtId="0" fontId="75" fillId="4" borderId="0" xfId="2" applyFont="1" applyFill="1" applyBorder="1" applyAlignment="1" applyProtection="1">
      <alignment horizontal="left" vertical="center" wrapText="1"/>
    </xf>
    <xf numFmtId="0" fontId="76" fillId="4" borderId="0" xfId="2" applyFont="1" applyFill="1" applyBorder="1" applyAlignment="1" applyProtection="1">
      <alignment horizontal="left" vertical="top" wrapText="1"/>
    </xf>
    <xf numFmtId="0" fontId="77" fillId="4" borderId="0" xfId="0" applyFont="1" applyFill="1" applyProtection="1">
      <protection locked="0"/>
    </xf>
    <xf numFmtId="0" fontId="74" fillId="4" borderId="0" xfId="0" applyFont="1" applyFill="1" applyProtection="1">
      <protection locked="0"/>
    </xf>
    <xf numFmtId="0" fontId="57" fillId="4" borderId="0" xfId="2" applyFont="1" applyFill="1" applyBorder="1" applyAlignment="1" applyProtection="1">
      <alignment horizontal="left" vertical="top"/>
      <protection locked="0"/>
    </xf>
    <xf numFmtId="0" fontId="59" fillId="4" borderId="0" xfId="2" applyFont="1" applyFill="1" applyBorder="1" applyAlignment="1" applyProtection="1">
      <alignment horizontal="right" vertical="top"/>
      <protection locked="0"/>
    </xf>
    <xf numFmtId="0" fontId="15" fillId="4" borderId="0" xfId="2" applyFont="1" applyFill="1" applyBorder="1" applyAlignment="1" applyProtection="1">
      <alignment vertical="top"/>
      <protection locked="0"/>
    </xf>
    <xf numFmtId="0" fontId="57" fillId="4" borderId="27" xfId="2" applyFont="1" applyFill="1" applyBorder="1" applyAlignment="1" applyProtection="1">
      <alignment horizontal="left" vertical="top"/>
      <protection locked="0"/>
    </xf>
    <xf numFmtId="0" fontId="57" fillId="4" borderId="13" xfId="2" applyFont="1" applyFill="1" applyBorder="1" applyAlignment="1" applyProtection="1">
      <alignment horizontal="left" vertical="top"/>
      <protection locked="0"/>
    </xf>
    <xf numFmtId="0" fontId="49" fillId="13" borderId="0" xfId="2" applyFont="1" applyFill="1" applyAlignment="1" applyProtection="1">
      <alignment vertical="center"/>
      <protection locked="0"/>
    </xf>
    <xf numFmtId="0" fontId="49" fillId="4" borderId="0" xfId="2" applyFont="1" applyFill="1" applyAlignment="1" applyProtection="1">
      <alignment vertical="center"/>
      <protection locked="0"/>
    </xf>
    <xf numFmtId="0" fontId="24" fillId="4" borderId="0" xfId="2" applyFont="1" applyFill="1" applyBorder="1" applyAlignment="1" applyProtection="1">
      <alignment horizontal="left" vertical="center" wrapText="1"/>
      <protection locked="0"/>
    </xf>
    <xf numFmtId="0" fontId="19" fillId="4" borderId="0" xfId="2" applyFont="1" applyFill="1" applyAlignment="1" applyProtection="1">
      <alignment horizontal="left" vertical="center"/>
      <protection locked="0"/>
    </xf>
    <xf numFmtId="0" fontId="11" fillId="4" borderId="0" xfId="2" applyFont="1" applyFill="1" applyBorder="1" applyAlignment="1" applyProtection="1">
      <alignment horizontal="left" vertical="top" wrapText="1"/>
      <protection locked="0"/>
    </xf>
    <xf numFmtId="0" fontId="0" fillId="4" borderId="0" xfId="0" applyFill="1" applyBorder="1" applyProtection="1">
      <protection locked="0"/>
    </xf>
    <xf numFmtId="0" fontId="29" fillId="4" borderId="0" xfId="2" applyFont="1" applyFill="1" applyBorder="1" applyAlignment="1" applyProtection="1">
      <alignment horizontal="left" vertical="top" wrapText="1"/>
      <protection locked="0"/>
    </xf>
    <xf numFmtId="0" fontId="60" fillId="2" borderId="4" xfId="0" applyFont="1" applyFill="1" applyBorder="1" applyAlignment="1">
      <alignment horizontal="left" wrapText="1"/>
    </xf>
    <xf numFmtId="0" fontId="60" fillId="2" borderId="0" xfId="0" applyFont="1" applyFill="1" applyBorder="1" applyAlignment="1">
      <alignment horizontal="left" wrapText="1"/>
    </xf>
    <xf numFmtId="0" fontId="60" fillId="2" borderId="5" xfId="0" applyFont="1" applyFill="1" applyBorder="1" applyAlignment="1">
      <alignment horizontal="left" wrapText="1"/>
    </xf>
    <xf numFmtId="0" fontId="23" fillId="2" borderId="13" xfId="2" applyFont="1" applyFill="1" applyBorder="1" applyAlignment="1" applyProtection="1">
      <alignment horizontal="left" vertical="center" wrapText="1"/>
    </xf>
    <xf numFmtId="0" fontId="23" fillId="2" borderId="12" xfId="0" applyFont="1" applyFill="1" applyBorder="1" applyAlignment="1" applyProtection="1">
      <alignment horizontal="left" vertical="center" wrapText="1"/>
    </xf>
    <xf numFmtId="0" fontId="23" fillId="2" borderId="15" xfId="0" applyFont="1" applyFill="1" applyBorder="1" applyAlignment="1" applyProtection="1">
      <alignment horizontal="left" vertical="center" wrapText="1"/>
    </xf>
    <xf numFmtId="0" fontId="23" fillId="2" borderId="14" xfId="2" applyFont="1" applyFill="1" applyBorder="1" applyAlignment="1" applyProtection="1">
      <alignment horizontal="left" vertical="center" wrapText="1"/>
    </xf>
  </cellXfs>
  <cellStyles count="3">
    <cellStyle name="Hyperlink" xfId="1" builtinId="8"/>
    <cellStyle name="Normal" xfId="0" builtinId="0"/>
    <cellStyle name="Normal 3" xfId="2"/>
  </cellStyles>
  <dxfs count="239">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patternType="none">
          <fgColor auto="1"/>
          <bgColor auto="1"/>
        </patternFill>
      </fill>
    </dxf>
    <dxf>
      <fill>
        <patternFill>
          <bgColor rgb="FFFFC000"/>
        </patternFill>
      </fill>
    </dxf>
    <dxf>
      <fill>
        <patternFill>
          <bgColor theme="6" tint="0.39994506668294322"/>
        </patternFill>
      </fill>
    </dxf>
    <dxf>
      <fill>
        <patternFill>
          <bgColor theme="3" tint="0.749961851863155"/>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color theme="7" tint="0.79998168889431442"/>
      </font>
    </dxf>
    <dxf>
      <font>
        <color theme="7" tint="0.79998168889431442"/>
      </font>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ont>
        <color theme="7" tint="0.79998168889431442"/>
      </font>
    </dxf>
    <dxf>
      <font>
        <color theme="7" tint="0.79998168889431442"/>
      </font>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ill>
        <patternFill>
          <bgColor theme="6" tint="0.39994506668294322"/>
        </patternFill>
      </fill>
    </dxf>
    <dxf>
      <fill>
        <patternFill>
          <bgColor theme="3" tint="0.749961851863155"/>
        </patternFill>
      </fill>
    </dxf>
    <dxf>
      <fill>
        <patternFill>
          <bgColor rgb="FFFFC000"/>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b val="0"/>
        <i val="0"/>
      </font>
      <fill>
        <patternFill>
          <bgColor theme="7" tint="0.79998168889431442"/>
        </patternFill>
      </fill>
    </dxf>
    <dxf>
      <font>
        <color theme="7" tint="0.79998168889431442"/>
      </font>
    </dxf>
    <dxf>
      <font>
        <color theme="7" tint="0.79998168889431442"/>
      </font>
    </dxf>
    <dxf>
      <fill>
        <patternFill>
          <bgColor theme="9" tint="0.79998168889431442"/>
        </patternFill>
      </fill>
    </dxf>
    <dxf>
      <font>
        <b val="0"/>
        <i val="0"/>
      </font>
      <fill>
        <patternFill>
          <bgColor theme="7" tint="0.79998168889431442"/>
        </patternFill>
      </fill>
    </dxf>
    <dxf>
      <font>
        <color rgb="FF9C5700"/>
      </font>
      <fill>
        <patternFill>
          <bgColor rgb="FFFFEB9C"/>
        </patternFill>
      </fill>
    </dxf>
  </dxfs>
  <tableStyles count="0" defaultTableStyle="TableStyleMedium2" defaultPivotStyle="PivotStyleLight16"/>
  <colors>
    <mruColors>
      <color rgb="FF53565A"/>
      <color rgb="FF00848F"/>
      <color rgb="FF8FF7FF"/>
      <color rgb="FF00646C"/>
      <color rgb="FF00C1D0"/>
      <color rgb="FFE57200"/>
      <color rgb="FFC5511A"/>
      <color rgb="FFF49600"/>
      <color rgb="FF00B7BD"/>
      <color rgb="FFE8ED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5</xdr:col>
      <xdr:colOff>447670</xdr:colOff>
      <xdr:row>13</xdr:row>
      <xdr:rowOff>196850</xdr:rowOff>
    </xdr:from>
    <xdr:to>
      <xdr:col>8</xdr:col>
      <xdr:colOff>1720850</xdr:colOff>
      <xdr:row>15</xdr:row>
      <xdr:rowOff>15875</xdr:rowOff>
    </xdr:to>
    <xdr:sp macro="" textlink="">
      <xdr:nvSpPr>
        <xdr:cNvPr id="2" name="Rectangle 1">
          <a:extLst>
            <a:ext uri="{FF2B5EF4-FFF2-40B4-BE49-F238E27FC236}">
              <a16:creationId xmlns:a16="http://schemas.microsoft.com/office/drawing/2014/main" id="{3DD0294D-D987-4A2B-8EEC-D7403ABD0BF1}"/>
            </a:ext>
          </a:extLst>
        </xdr:cNvPr>
        <xdr:cNvSpPr/>
      </xdr:nvSpPr>
      <xdr:spPr>
        <a:xfrm flipH="1">
          <a:off x="7715245" y="2730500"/>
          <a:ext cx="3101980" cy="238125"/>
        </a:xfrm>
        <a:prstGeom prst="rect">
          <a:avLst/>
        </a:prstGeom>
        <a:solidFill>
          <a:schemeClr val="accent6">
            <a:lumMod val="20000"/>
            <a:lumOff val="80000"/>
          </a:schemeClr>
        </a:solidFill>
        <a:ln>
          <a:solidFill>
            <a:srgbClr val="00B7BD"/>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200">
              <a:solidFill>
                <a:sysClr val="windowText" lastClr="000000"/>
              </a:solidFill>
            </a:rPr>
            <a:t>Input information</a:t>
          </a:r>
          <a:r>
            <a:rPr lang="en-AU" sz="1200" baseline="0">
              <a:solidFill>
                <a:sysClr val="windowText" lastClr="000000"/>
              </a:solidFill>
            </a:rPr>
            <a:t> into cells with this colour</a:t>
          </a:r>
          <a:endParaRPr lang="en-AU" sz="1200">
            <a:solidFill>
              <a:sysClr val="windowText" lastClr="000000"/>
            </a:solidFill>
          </a:endParaRPr>
        </a:p>
      </xdr:txBody>
    </xdr:sp>
    <xdr:clientData/>
  </xdr:twoCellAnchor>
  <xdr:twoCellAnchor>
    <xdr:from>
      <xdr:col>5</xdr:col>
      <xdr:colOff>326737</xdr:colOff>
      <xdr:row>9</xdr:row>
      <xdr:rowOff>190500</xdr:rowOff>
    </xdr:from>
    <xdr:to>
      <xdr:col>7</xdr:col>
      <xdr:colOff>329047</xdr:colOff>
      <xdr:row>11</xdr:row>
      <xdr:rowOff>17321</xdr:rowOff>
    </xdr:to>
    <xdr:pic>
      <xdr:nvPicPr>
        <xdr:cNvPr id="3" name="Picture 2">
          <a:extLst>
            <a:ext uri="{FF2B5EF4-FFF2-40B4-BE49-F238E27FC236}">
              <a16:creationId xmlns:a16="http://schemas.microsoft.com/office/drawing/2014/main" id="{58A724FC-F64A-4D33-AA37-0B3512188BBD}"/>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9506" t="34707" r="26252" b="35682"/>
        <a:stretch/>
      </xdr:blipFill>
      <xdr:spPr bwMode="auto">
        <a:xfrm>
          <a:off x="7652328" y="2294659"/>
          <a:ext cx="1249219" cy="242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435263</xdr:colOff>
      <xdr:row>10</xdr:row>
      <xdr:rowOff>6351</xdr:rowOff>
    </xdr:from>
    <xdr:to>
      <xdr:col>7</xdr:col>
      <xdr:colOff>161347</xdr:colOff>
      <xdr:row>10</xdr:row>
      <xdr:rowOff>202335</xdr:rowOff>
    </xdr:to>
    <xdr:sp macro="" textlink="">
      <xdr:nvSpPr>
        <xdr:cNvPr id="4" name="Rectangle: Rounded Corners 3">
          <a:extLst>
            <a:ext uri="{FF2B5EF4-FFF2-40B4-BE49-F238E27FC236}">
              <a16:creationId xmlns:a16="http://schemas.microsoft.com/office/drawing/2014/main" id="{6A0B7D96-6500-45F4-AE9B-63E0EDE80E73}"/>
            </a:ext>
          </a:extLst>
        </xdr:cNvPr>
        <xdr:cNvSpPr/>
      </xdr:nvSpPr>
      <xdr:spPr>
        <a:xfrm>
          <a:off x="7760854" y="2318328"/>
          <a:ext cx="972993" cy="195984"/>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85724</xdr:colOff>
      <xdr:row>0</xdr:row>
      <xdr:rowOff>85725</xdr:rowOff>
    </xdr:from>
    <xdr:to>
      <xdr:col>8</xdr:col>
      <xdr:colOff>3756024</xdr:colOff>
      <xdr:row>0</xdr:row>
      <xdr:rowOff>638175</xdr:rowOff>
    </xdr:to>
    <xdr:sp macro="" textlink="">
      <xdr:nvSpPr>
        <xdr:cNvPr id="3" name="Rectangle 2">
          <a:extLst>
            <a:ext uri="{FF2B5EF4-FFF2-40B4-BE49-F238E27FC236}">
              <a16:creationId xmlns:a16="http://schemas.microsoft.com/office/drawing/2014/main" id="{BCA3937B-B66D-DB47-86AD-3EBDF0B13753}"/>
            </a:ext>
          </a:extLst>
        </xdr:cNvPr>
        <xdr:cNvSpPr/>
      </xdr:nvSpPr>
      <xdr:spPr>
        <a:xfrm>
          <a:off x="14357349" y="85725"/>
          <a:ext cx="5114925" cy="552450"/>
        </a:xfrm>
        <a:prstGeom prst="rect">
          <a:avLst/>
        </a:prstGeom>
        <a:solidFill>
          <a:schemeClr val="bg1"/>
        </a:solid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b="1">
              <a:solidFill>
                <a:sysClr val="windowText" lastClr="000000"/>
              </a:solidFill>
            </a:rPr>
            <a:t>Hide / show clarification notes by selecting the box above </a:t>
          </a:r>
          <a:r>
            <a:rPr lang="en-AU" sz="1400" b="1" baseline="0">
              <a:solidFill>
                <a:sysClr val="windowText" lastClr="000000"/>
              </a:solidFill>
            </a:rPr>
            <a:t>the "G" in column G.</a:t>
          </a:r>
          <a:endParaRPr lang="en-AU" sz="1400" b="1">
            <a:solidFill>
              <a:sysClr val="windowText" lastClr="000000"/>
            </a:solidFill>
          </a:endParaRPr>
        </a:p>
      </xdr:txBody>
    </xdr:sp>
    <xdr:clientData/>
  </xdr:twoCellAnchor>
  <xdr:twoCellAnchor>
    <xdr:from>
      <xdr:col>22</xdr:col>
      <xdr:colOff>590548</xdr:colOff>
      <xdr:row>0</xdr:row>
      <xdr:rowOff>0</xdr:rowOff>
    </xdr:from>
    <xdr:to>
      <xdr:col>34</xdr:col>
      <xdr:colOff>507998</xdr:colOff>
      <xdr:row>0</xdr:row>
      <xdr:rowOff>0</xdr:rowOff>
    </xdr:to>
    <xdr:sp macro="" textlink="">
      <xdr:nvSpPr>
        <xdr:cNvPr id="4" name="Rectangle 3">
          <a:extLst>
            <a:ext uri="{FF2B5EF4-FFF2-40B4-BE49-F238E27FC236}">
              <a16:creationId xmlns:a16="http://schemas.microsoft.com/office/drawing/2014/main" id="{488F05D9-A774-9848-BCF4-811CCA82EACF}"/>
            </a:ext>
          </a:extLst>
        </xdr:cNvPr>
        <xdr:cNvSpPr/>
      </xdr:nvSpPr>
      <xdr:spPr>
        <a:xfrm>
          <a:off x="65589148" y="0"/>
          <a:ext cx="34004250" cy="0"/>
        </a:xfrm>
        <a:prstGeom prst="rect">
          <a:avLst/>
        </a:prstGeom>
        <a:solidFill>
          <a:schemeClr val="accent3"/>
        </a:solidFill>
        <a:ln>
          <a:solidFill>
            <a:srgbClr val="00B7BD"/>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100">
              <a:solidFill>
                <a:schemeClr val="tx1"/>
              </a:solidFill>
            </a:rPr>
            <a:t>Hide / show clarification notes by pressing the minus (-) / plus (+)</a:t>
          </a:r>
          <a:r>
            <a:rPr lang="en-AU" sz="1100" baseline="0">
              <a:solidFill>
                <a:schemeClr val="tx1"/>
              </a:solidFill>
            </a:rPr>
            <a:t> icon above</a:t>
          </a:r>
          <a:endParaRPr lang="en-AU"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3238499</xdr:colOff>
      <xdr:row>2</xdr:row>
      <xdr:rowOff>163286</xdr:rowOff>
    </xdr:from>
    <xdr:to>
      <xdr:col>25</xdr:col>
      <xdr:colOff>409121</xdr:colOff>
      <xdr:row>9</xdr:row>
      <xdr:rowOff>209551</xdr:rowOff>
    </xdr:to>
    <xdr:sp macro="" textlink="">
      <xdr:nvSpPr>
        <xdr:cNvPr id="2" name="Rectangle 1">
          <a:extLst>
            <a:ext uri="{FF2B5EF4-FFF2-40B4-BE49-F238E27FC236}">
              <a16:creationId xmlns:a16="http://schemas.microsoft.com/office/drawing/2014/main" id="{84DC5801-B87C-47CE-8B73-5B2ABBC0BA6D}"/>
            </a:ext>
          </a:extLst>
        </xdr:cNvPr>
        <xdr:cNvSpPr/>
      </xdr:nvSpPr>
      <xdr:spPr>
        <a:xfrm>
          <a:off x="10368642" y="653143"/>
          <a:ext cx="5130800" cy="1733551"/>
        </a:xfrm>
        <a:prstGeom prst="rect">
          <a:avLst/>
        </a:prstGeom>
        <a:solidFill>
          <a:schemeClr val="bg1"/>
        </a:solid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400" b="1">
              <a:solidFill>
                <a:sysClr val="windowText" lastClr="000000"/>
              </a:solidFill>
            </a:rPr>
            <a:t>NOTE: This summary is automatically</a:t>
          </a:r>
          <a:r>
            <a:rPr lang="en-AU" sz="1400" b="1" baseline="0">
              <a:solidFill>
                <a:sysClr val="windowText" lastClr="000000"/>
              </a:solidFill>
            </a:rPr>
            <a:t> updated to align to the information in the Mapping Tool tab. </a:t>
          </a:r>
          <a:endParaRPr lang="en-AU" sz="1400" b="1">
            <a:solidFill>
              <a:sysClr val="windowText" lastClr="000000"/>
            </a:solidFill>
          </a:endParaRPr>
        </a:p>
      </xdr:txBody>
    </xdr:sp>
    <xdr:clientData/>
  </xdr:twoCellAnchor>
</xdr:wsDr>
</file>

<file path=xl/theme/theme1.xml><?xml version="1.0" encoding="utf-8"?>
<a:theme xmlns:a="http://schemas.openxmlformats.org/drawingml/2006/main" name="Badge">
  <a:themeElements>
    <a:clrScheme name="Badge">
      <a:dk1>
        <a:sysClr val="windowText" lastClr="000000"/>
      </a:dk1>
      <a:lt1>
        <a:sysClr val="window" lastClr="FFFFFF"/>
      </a:lt1>
      <a:dk2>
        <a:srgbClr val="2A1A00"/>
      </a:dk2>
      <a:lt2>
        <a:srgbClr val="F3F3F2"/>
      </a:lt2>
      <a:accent1>
        <a:srgbClr val="F8B323"/>
      </a:accent1>
      <a:accent2>
        <a:srgbClr val="656A59"/>
      </a:accent2>
      <a:accent3>
        <a:srgbClr val="46B2B5"/>
      </a:accent3>
      <a:accent4>
        <a:srgbClr val="8CAA7E"/>
      </a:accent4>
      <a:accent5>
        <a:srgbClr val="D36F68"/>
      </a:accent5>
      <a:accent6>
        <a:srgbClr val="826276"/>
      </a:accent6>
      <a:hlink>
        <a:srgbClr val="46B2B5"/>
      </a:hlink>
      <a:folHlink>
        <a:srgbClr val="A46694"/>
      </a:folHlink>
    </a:clrScheme>
    <a:fontScheme name="Badge">
      <a:majorFont>
        <a:latin typeface="Impact" panose="020B080603090205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Gill Sans MT" panose="020B0502020104020203"/>
        <a:ea typeface=""/>
        <a:cs typeface=""/>
        <a:font script="Grek" typeface="Corbel"/>
        <a:font script="Cyrl" typeface="Corbel"/>
        <a:font script="Jpan" typeface="メイリオ"/>
        <a:font script="Hang" typeface="휴먼매직체"/>
        <a:font script="Hans" typeface="华文中宋"/>
        <a:font script="Hant" typeface="微軟正黑體"/>
        <a:font script="Arab" typeface="Majalla UI"/>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Badge">
      <a:fillStyleLst>
        <a:solidFill>
          <a:schemeClr val="phClr"/>
        </a:solidFill>
        <a:gradFill rotWithShape="1">
          <a:gsLst>
            <a:gs pos="0">
              <a:schemeClr val="phClr">
                <a:tint val="67000"/>
                <a:satMod val="105000"/>
                <a:lumMod val="110000"/>
              </a:schemeClr>
            </a:gs>
            <a:gs pos="50000">
              <a:schemeClr val="phClr">
                <a:tint val="73000"/>
                <a:satMod val="103000"/>
                <a:lumMod val="105000"/>
              </a:schemeClr>
            </a:gs>
            <a:gs pos="100000">
              <a:schemeClr val="phClr">
                <a:tint val="81000"/>
                <a:satMod val="109000"/>
                <a:lumMod val="105000"/>
              </a:schemeClr>
            </a:gs>
          </a:gsLst>
          <a:lin ang="5400000" scaled="0"/>
        </a:gradFill>
        <a:gradFill rotWithShape="1">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0"/>
        </a:gradFill>
      </a:fillStyleLst>
      <a:lnStyleLst>
        <a:ln w="6350" cap="flat" cmpd="sng" algn="in">
          <a:solidFill>
            <a:schemeClr val="phClr"/>
          </a:solidFill>
          <a:prstDash val="solid"/>
        </a:ln>
        <a:ln w="12700" cap="flat" cmpd="sng" algn="in">
          <a:solidFill>
            <a:schemeClr val="phClr"/>
          </a:solidFill>
          <a:prstDash val="solid"/>
        </a:ln>
        <a:ln w="50800" cap="flat" cmpd="sng" algn="in">
          <a:solidFill>
            <a:schemeClr val="phClr"/>
          </a:solidFill>
          <a:prstDash val="solid"/>
        </a:ln>
      </a:lnStyleLst>
      <a:effectStyleLst>
        <a:effectStyle>
          <a:effectLst/>
        </a:effectStyle>
        <a:effectStyle>
          <a:effectLst/>
        </a:effectStyle>
        <a:effectStyle>
          <a:effectLst>
            <a:outerShdw blurRad="38100" dist="25400" dir="5400000" algn="ctr" rotWithShape="0">
              <a:srgbClr val="000000">
                <a:alpha val="25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Badge" id="{71A07785-5930-41D4-9A83-E23602B48E98}" vid="{771EA782-DFA6-45B1-AEA3-661F1715B310}"/>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41"/>
  <sheetViews>
    <sheetView tabSelected="1" zoomScale="110" zoomScaleNormal="110" workbookViewId="0">
      <selection activeCell="B13" sqref="B13"/>
    </sheetView>
  </sheetViews>
  <sheetFormatPr defaultColWidth="0" defaultRowHeight="17.25" zeroHeight="1"/>
  <cols>
    <col min="1" max="1" width="8.875" style="91" customWidth="1"/>
    <col min="2" max="2" width="69.125" customWidth="1"/>
    <col min="3" max="8" width="8.875" customWidth="1"/>
    <col min="9" max="9" width="47.125" customWidth="1"/>
    <col min="10" max="10" width="8.875" style="91" customWidth="1"/>
    <col min="11" max="16383" width="8.875" hidden="1"/>
    <col min="16384" max="16384" width="14.125" hidden="1"/>
  </cols>
  <sheetData>
    <row r="1" spans="2:15 16384:16384" s="91" customFormat="1"/>
    <row r="2" spans="2:15 16384:16384" s="91" customFormat="1" ht="30">
      <c r="B2" s="83" t="s">
        <v>0</v>
      </c>
      <c r="I2" s="92"/>
      <c r="J2" s="92"/>
      <c r="K2" s="92"/>
      <c r="L2" s="92"/>
      <c r="M2" s="92"/>
      <c r="N2" s="92"/>
      <c r="O2" s="92"/>
    </row>
    <row r="3" spans="2:15 16384:16384" s="91" customFormat="1" ht="18" thickBot="1">
      <c r="I3" s="92"/>
      <c r="J3" s="92"/>
      <c r="K3" s="92"/>
      <c r="L3" s="92"/>
      <c r="M3" s="92"/>
      <c r="N3" s="92"/>
      <c r="O3" s="92"/>
    </row>
    <row r="4" spans="2:15 16384:16384" s="91" customFormat="1">
      <c r="B4" s="124" t="s">
        <v>151</v>
      </c>
      <c r="C4" s="125"/>
      <c r="D4" s="125"/>
      <c r="E4" s="125"/>
      <c r="F4" s="125"/>
      <c r="G4" s="125"/>
      <c r="H4" s="126"/>
      <c r="I4" s="127"/>
      <c r="J4" s="92"/>
      <c r="K4" s="92"/>
      <c r="L4" s="92"/>
      <c r="M4" s="92"/>
      <c r="N4" s="92"/>
      <c r="O4" s="92"/>
    </row>
    <row r="5" spans="2:15 16384:16384" s="91" customFormat="1">
      <c r="B5" s="128"/>
      <c r="C5" s="129"/>
      <c r="D5" s="129"/>
      <c r="E5" s="129"/>
      <c r="F5" s="129"/>
      <c r="G5" s="129"/>
      <c r="H5" s="130"/>
      <c r="I5" s="127"/>
      <c r="J5" s="92"/>
      <c r="K5" s="92"/>
      <c r="L5" s="92"/>
      <c r="M5" s="92"/>
      <c r="N5" s="92"/>
      <c r="O5" s="92"/>
    </row>
    <row r="6" spans="2:15 16384:16384" s="91" customFormat="1">
      <c r="B6" s="128" t="s">
        <v>153</v>
      </c>
      <c r="C6" s="129"/>
      <c r="D6" s="129"/>
      <c r="E6" s="129"/>
      <c r="F6" s="129"/>
      <c r="G6" s="129"/>
      <c r="H6" s="130"/>
      <c r="I6" s="127"/>
      <c r="J6" s="92"/>
      <c r="K6" s="92"/>
      <c r="L6" s="92"/>
      <c r="M6" s="92"/>
      <c r="N6" s="92"/>
      <c r="O6" s="92"/>
    </row>
    <row r="7" spans="2:15 16384:16384" s="91" customFormat="1" ht="18" thickBot="1">
      <c r="B7" s="131"/>
      <c r="C7" s="132"/>
      <c r="D7" s="132"/>
      <c r="E7" s="132"/>
      <c r="F7" s="132"/>
      <c r="G7" s="132"/>
      <c r="H7" s="133"/>
      <c r="I7" s="127"/>
      <c r="J7" s="92"/>
      <c r="K7" s="92"/>
      <c r="L7" s="92"/>
      <c r="M7" s="92"/>
      <c r="N7" s="92"/>
      <c r="O7" s="92"/>
    </row>
    <row r="8" spans="2:15 16384:16384" s="91" customFormat="1" ht="18" thickBot="1">
      <c r="B8" s="134"/>
      <c r="C8" s="134"/>
      <c r="D8" s="134"/>
      <c r="E8" s="134"/>
      <c r="F8" s="134"/>
      <c r="G8" s="134"/>
      <c r="H8" s="134"/>
      <c r="I8" s="127"/>
      <c r="J8" s="92"/>
      <c r="K8" s="92"/>
      <c r="L8" s="92"/>
      <c r="M8" s="92"/>
      <c r="N8" s="92"/>
      <c r="O8" s="92"/>
    </row>
    <row r="9" spans="2:15 16384:16384">
      <c r="B9" s="124" t="s">
        <v>150</v>
      </c>
      <c r="C9" s="125"/>
      <c r="D9" s="125"/>
      <c r="E9" s="125"/>
      <c r="F9" s="125"/>
      <c r="G9" s="125"/>
      <c r="H9" s="125"/>
      <c r="I9" s="126"/>
      <c r="J9" s="92"/>
      <c r="K9" s="85"/>
      <c r="L9" s="85"/>
      <c r="M9" s="85"/>
      <c r="N9" s="85"/>
      <c r="O9" s="85"/>
      <c r="XFD9" s="91"/>
    </row>
    <row r="10" spans="2:15 16384:16384">
      <c r="B10" s="128"/>
      <c r="C10" s="129"/>
      <c r="D10" s="129"/>
      <c r="E10" s="129"/>
      <c r="F10" s="129"/>
      <c r="G10" s="129"/>
      <c r="H10" s="129"/>
      <c r="I10" s="130"/>
      <c r="J10" s="92"/>
      <c r="K10" s="85"/>
      <c r="L10" s="85"/>
      <c r="M10" s="85"/>
      <c r="N10" s="85"/>
      <c r="O10" s="85"/>
      <c r="XFD10" s="91"/>
    </row>
    <row r="11" spans="2:15 16384:16384">
      <c r="B11" s="128" t="s">
        <v>186</v>
      </c>
      <c r="C11" s="129"/>
      <c r="D11" s="129"/>
      <c r="E11" s="129"/>
      <c r="F11" s="129"/>
      <c r="G11" s="129"/>
      <c r="H11" s="129"/>
      <c r="I11" s="130"/>
      <c r="J11" s="92"/>
      <c r="K11" s="85"/>
      <c r="L11" s="85"/>
      <c r="M11" s="85"/>
      <c r="N11" s="85"/>
      <c r="O11" s="85"/>
      <c r="XFD11" s="91"/>
    </row>
    <row r="12" spans="2:15 16384:16384">
      <c r="B12" s="128"/>
      <c r="C12" s="129"/>
      <c r="D12" s="129"/>
      <c r="E12" s="129"/>
      <c r="F12" s="129"/>
      <c r="G12" s="129"/>
      <c r="H12" s="129"/>
      <c r="I12" s="130"/>
      <c r="J12" s="92"/>
      <c r="K12" s="85"/>
      <c r="L12" s="85"/>
      <c r="M12" s="85"/>
      <c r="N12" s="85"/>
      <c r="O12" s="85"/>
      <c r="XFD12" s="91"/>
    </row>
    <row r="13" spans="2:15 16384:16384">
      <c r="B13" s="128" t="s">
        <v>155</v>
      </c>
      <c r="C13" s="135" t="s">
        <v>154</v>
      </c>
      <c r="D13" s="129"/>
      <c r="E13" s="129"/>
      <c r="F13" s="129"/>
      <c r="G13" s="129"/>
      <c r="H13" s="129"/>
      <c r="I13" s="130"/>
      <c r="J13" s="92"/>
      <c r="K13" s="85"/>
      <c r="L13" s="85"/>
      <c r="M13" s="85"/>
      <c r="N13" s="85"/>
      <c r="O13" s="85"/>
      <c r="XFD13" s="91"/>
    </row>
    <row r="14" spans="2:15 16384:16384">
      <c r="B14" s="128"/>
      <c r="C14" s="129"/>
      <c r="D14" s="129"/>
      <c r="E14" s="129"/>
      <c r="F14" s="129"/>
      <c r="G14" s="129"/>
      <c r="H14" s="129"/>
      <c r="I14" s="130"/>
      <c r="J14" s="92"/>
      <c r="K14" s="85"/>
      <c r="L14" s="85"/>
      <c r="M14" s="85"/>
      <c r="N14" s="85"/>
      <c r="O14" s="85"/>
      <c r="XFD14" s="91"/>
    </row>
    <row r="15" spans="2:15 16384:16384">
      <c r="B15" s="128" t="s">
        <v>162</v>
      </c>
      <c r="C15" s="129"/>
      <c r="D15" s="129"/>
      <c r="E15" s="129"/>
      <c r="F15" s="129"/>
      <c r="G15" s="129"/>
      <c r="H15" s="129"/>
      <c r="I15" s="130"/>
      <c r="J15" s="92"/>
      <c r="K15" s="85"/>
      <c r="L15" s="85"/>
      <c r="M15" s="85"/>
      <c r="N15" s="85"/>
      <c r="O15" s="85"/>
      <c r="XFD15" s="91"/>
    </row>
    <row r="16" spans="2:15 16384:16384">
      <c r="B16" s="128"/>
      <c r="C16" s="129"/>
      <c r="D16" s="129"/>
      <c r="E16" s="129"/>
      <c r="F16" s="129"/>
      <c r="G16" s="129"/>
      <c r="H16" s="129"/>
      <c r="I16" s="130"/>
      <c r="J16" s="92"/>
      <c r="K16" s="85"/>
      <c r="L16" s="85"/>
      <c r="M16" s="85"/>
      <c r="N16" s="85"/>
      <c r="O16" s="85"/>
      <c r="XFD16" s="91"/>
    </row>
    <row r="17" spans="2:15 16384:16384">
      <c r="B17" s="128" t="s">
        <v>163</v>
      </c>
      <c r="C17" s="129"/>
      <c r="D17" s="129"/>
      <c r="E17" s="129"/>
      <c r="F17" s="129"/>
      <c r="G17" s="129"/>
      <c r="H17" s="129"/>
      <c r="I17" s="130"/>
      <c r="J17" s="92"/>
      <c r="K17" s="85"/>
      <c r="L17" s="85"/>
      <c r="M17" s="85"/>
      <c r="N17" s="85"/>
      <c r="O17" s="85"/>
      <c r="XFD17" s="91"/>
    </row>
    <row r="18" spans="2:15 16384:16384">
      <c r="B18" s="128"/>
      <c r="C18" s="129"/>
      <c r="D18" s="129"/>
      <c r="E18" s="129"/>
      <c r="F18" s="129"/>
      <c r="G18" s="129"/>
      <c r="H18" s="129"/>
      <c r="I18" s="130"/>
      <c r="J18" s="92"/>
      <c r="K18" s="85"/>
      <c r="L18" s="85"/>
      <c r="M18" s="85"/>
      <c r="N18" s="85"/>
      <c r="O18" s="85"/>
      <c r="XFD18" s="91"/>
    </row>
    <row r="19" spans="2:15 16384:16384">
      <c r="B19" s="128" t="s">
        <v>164</v>
      </c>
      <c r="C19" s="129"/>
      <c r="D19" s="129"/>
      <c r="E19" s="129"/>
      <c r="F19" s="129"/>
      <c r="G19" s="129"/>
      <c r="H19" s="129"/>
      <c r="I19" s="136"/>
      <c r="J19" s="92"/>
      <c r="K19" s="85"/>
      <c r="L19" s="85"/>
      <c r="M19" s="85"/>
      <c r="N19" s="85"/>
      <c r="O19" s="85"/>
      <c r="XFD19" s="91"/>
    </row>
    <row r="20" spans="2:15 16384:16384">
      <c r="B20" s="128"/>
      <c r="C20" s="129"/>
      <c r="D20" s="129"/>
      <c r="E20" s="129"/>
      <c r="F20" s="129"/>
      <c r="G20" s="129"/>
      <c r="H20" s="129"/>
      <c r="I20" s="130"/>
      <c r="J20" s="92"/>
      <c r="K20" s="85"/>
      <c r="L20" s="85"/>
      <c r="M20" s="85"/>
      <c r="N20" s="85"/>
      <c r="O20" s="85"/>
      <c r="XFD20" s="91"/>
    </row>
    <row r="21" spans="2:15 16384:16384">
      <c r="B21" s="128" t="s">
        <v>187</v>
      </c>
      <c r="C21" s="129"/>
      <c r="D21" s="129"/>
      <c r="E21" s="129"/>
      <c r="F21" s="129"/>
      <c r="G21" s="129"/>
      <c r="H21" s="129"/>
      <c r="I21" s="130"/>
      <c r="J21" s="92"/>
      <c r="K21" s="85"/>
      <c r="L21" s="85"/>
      <c r="M21" s="85"/>
      <c r="N21" s="85"/>
      <c r="O21" s="85"/>
      <c r="XFD21" s="91"/>
    </row>
    <row r="22" spans="2:15 16384:16384">
      <c r="B22" s="128"/>
      <c r="C22" s="129"/>
      <c r="D22" s="129"/>
      <c r="E22" s="129"/>
      <c r="F22" s="129"/>
      <c r="G22" s="129"/>
      <c r="H22" s="129"/>
      <c r="I22" s="130"/>
      <c r="J22" s="92"/>
      <c r="K22" s="85"/>
      <c r="L22" s="85"/>
      <c r="M22" s="85"/>
      <c r="N22" s="85"/>
      <c r="O22" s="85"/>
      <c r="XFD22" s="91"/>
    </row>
    <row r="23" spans="2:15 16384:16384" ht="35.450000000000003" customHeight="1">
      <c r="B23" s="173" t="s">
        <v>165</v>
      </c>
      <c r="C23" s="174"/>
      <c r="D23" s="174"/>
      <c r="E23" s="174"/>
      <c r="F23" s="174"/>
      <c r="G23" s="174"/>
      <c r="H23" s="174"/>
      <c r="I23" s="175"/>
      <c r="J23" s="92"/>
      <c r="K23" s="85"/>
      <c r="L23" s="85"/>
      <c r="M23" s="85"/>
      <c r="N23" s="85"/>
      <c r="O23" s="85"/>
      <c r="XFD23" s="91"/>
    </row>
    <row r="24" spans="2:15 16384:16384">
      <c r="B24" s="128"/>
      <c r="C24" s="129"/>
      <c r="D24" s="129"/>
      <c r="E24" s="129"/>
      <c r="F24" s="129"/>
      <c r="G24" s="129"/>
      <c r="H24" s="129"/>
      <c r="I24" s="130"/>
      <c r="J24" s="92"/>
      <c r="K24" s="85"/>
      <c r="L24" s="85"/>
      <c r="M24" s="85"/>
      <c r="N24" s="85"/>
      <c r="O24" s="85"/>
      <c r="XFD24" s="91"/>
    </row>
    <row r="25" spans="2:15 16384:16384">
      <c r="B25" s="128" t="s">
        <v>166</v>
      </c>
      <c r="C25" s="137" t="s">
        <v>1</v>
      </c>
      <c r="D25" s="129"/>
      <c r="E25" s="129"/>
      <c r="F25" s="129"/>
      <c r="G25" s="129"/>
      <c r="H25" s="129"/>
      <c r="I25" s="130"/>
      <c r="J25" s="92"/>
      <c r="K25" s="85"/>
      <c r="L25" s="85"/>
      <c r="M25" s="85"/>
      <c r="N25" s="85"/>
      <c r="O25" s="85"/>
      <c r="XFD25" s="91"/>
    </row>
    <row r="26" spans="2:15 16384:16384" ht="18" thickBot="1">
      <c r="B26" s="131"/>
      <c r="C26" s="132"/>
      <c r="D26" s="132"/>
      <c r="E26" s="132"/>
      <c r="F26" s="132"/>
      <c r="G26" s="132"/>
      <c r="H26" s="132"/>
      <c r="I26" s="133"/>
      <c r="J26" s="92"/>
      <c r="K26" s="85"/>
      <c r="L26" s="85"/>
      <c r="M26" s="85"/>
      <c r="N26" s="85"/>
      <c r="O26" s="85"/>
      <c r="XFD26" s="91"/>
    </row>
    <row r="27" spans="2:15 16384:16384">
      <c r="B27" s="91"/>
      <c r="C27" s="91"/>
      <c r="D27" s="91"/>
      <c r="E27" s="91"/>
      <c r="F27" s="91"/>
      <c r="G27" s="91"/>
      <c r="H27" s="91"/>
      <c r="I27" s="91"/>
      <c r="XFD27" s="91"/>
    </row>
    <row r="28" spans="2:15 16384:16384">
      <c r="B28" s="91"/>
      <c r="C28" s="91"/>
      <c r="D28" s="91"/>
      <c r="E28" s="91"/>
      <c r="F28" s="91"/>
      <c r="G28" s="91"/>
      <c r="H28" s="91"/>
      <c r="I28" s="91"/>
      <c r="XFD28" s="91"/>
    </row>
    <row r="29" spans="2:15 16384:16384" hidden="1"/>
    <row r="30" spans="2:15 16384:16384" hidden="1"/>
    <row r="31" spans="2:15 16384:16384" hidden="1"/>
    <row r="32" spans="2:15 16384:16384" hidden="1"/>
    <row r="33" spans="2:9" hidden="1"/>
    <row r="34" spans="2:9" hidden="1"/>
    <row r="35" spans="2:9" hidden="1"/>
    <row r="36" spans="2:9" hidden="1"/>
    <row r="37" spans="2:9" hidden="1"/>
    <row r="38" spans="2:9" hidden="1"/>
    <row r="39" spans="2:9" hidden="1"/>
    <row r="40" spans="2:9" hidden="1"/>
    <row r="41" spans="2:9">
      <c r="B41" s="91"/>
      <c r="C41" s="91"/>
      <c r="D41" s="91"/>
      <c r="E41" s="91"/>
      <c r="F41" s="91"/>
      <c r="G41" s="91"/>
      <c r="H41" s="91"/>
      <c r="I41" s="91"/>
    </row>
  </sheetData>
  <mergeCells count="1">
    <mergeCell ref="B23:I23"/>
  </mergeCells>
  <conditionalFormatting sqref="A1:XFD1048576">
    <cfRule type="containsText" dxfId="238" priority="1" operator="containsText" text="EACH">
      <formula>NOT(ISERROR(SEARCH("EACH",A1)))</formula>
    </cfRule>
  </conditionalFormatting>
  <hyperlinks>
    <hyperlink ref="C25" location="'Mapping summary'!P1" display="Mapping Summary tab."/>
    <hyperlink ref="C13" location="'Mapping Tool'!E3" display="Mapping Tool tab"/>
  </hyperlinks>
  <printOptions horizontalCentered="1"/>
  <pageMargins left="0.70866141732283472" right="0.70866141732283472" top="0.74803149606299213" bottom="0.74803149606299213" header="0.31496062992125984" footer="0.31496062992125984"/>
  <pageSetup paperSize="9" scale="6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48F"/>
  </sheetPr>
  <dimension ref="A1:EX467"/>
  <sheetViews>
    <sheetView zoomScale="60" zoomScaleNormal="60" workbookViewId="0">
      <pane xSplit="6" ySplit="7" topLeftCell="G8" activePane="bottomRight" state="frozen"/>
      <selection pane="topRight" activeCell="G1" sqref="G1"/>
      <selection pane="bottomLeft" activeCell="A18" sqref="A18"/>
      <selection pane="bottomRight" activeCell="F6" sqref="F6"/>
    </sheetView>
  </sheetViews>
  <sheetFormatPr defaultColWidth="0" defaultRowHeight="17.25" zeroHeight="1" outlineLevelCol="1"/>
  <cols>
    <col min="1" max="1" width="8.875" style="14" customWidth="1"/>
    <col min="2" max="2" width="8.875" style="14" hidden="1" customWidth="1"/>
    <col min="3" max="3" width="33.875" style="43" customWidth="1"/>
    <col min="4" max="4" width="31.875" style="43" customWidth="1"/>
    <col min="5" max="5" width="64.875" style="43" customWidth="1"/>
    <col min="6" max="6" width="65.125" style="43" customWidth="1" outlineLevel="1"/>
    <col min="7" max="7" width="3.625" style="14" customWidth="1"/>
    <col min="8" max="8" width="17.125" style="43" customWidth="1"/>
    <col min="9" max="9" width="96.625" style="43" customWidth="1"/>
    <col min="10" max="10" width="2.125" style="141" customWidth="1"/>
    <col min="11" max="11" width="17.125" style="44" customWidth="1"/>
    <col min="12" max="12" width="96.625" style="44" customWidth="1"/>
    <col min="13" max="13" width="2.125" style="14" customWidth="1"/>
    <col min="14" max="14" width="17.125" style="44" customWidth="1"/>
    <col min="15" max="15" width="96.625" style="44" customWidth="1"/>
    <col min="16" max="16" width="2.125" style="44" customWidth="1"/>
    <col min="17" max="17" width="17.125" style="44" customWidth="1"/>
    <col min="18" max="18" width="96.625" style="44" customWidth="1"/>
    <col min="19" max="19" width="2.125" style="44" customWidth="1"/>
    <col min="20" max="20" width="17.125" style="44" customWidth="1"/>
    <col min="21" max="21" width="96.625" style="44" customWidth="1"/>
    <col min="22" max="22" width="2.125" style="44" customWidth="1"/>
    <col min="23" max="23" width="17.125" style="44" customWidth="1"/>
    <col min="24" max="24" width="96.625" style="44" customWidth="1"/>
    <col min="25" max="25" width="2.125" style="44" customWidth="1"/>
    <col min="26" max="26" width="17.125" style="44" customWidth="1"/>
    <col min="27" max="27" width="96.625" style="44" customWidth="1"/>
    <col min="28" max="28" width="2.125" style="44" customWidth="1"/>
    <col min="29" max="29" width="17.125" style="44" customWidth="1"/>
    <col min="30" max="30" width="96.625" style="44" customWidth="1"/>
    <col min="31" max="31" width="2.125" style="44" customWidth="1"/>
    <col min="32" max="32" width="17.125" style="44" customWidth="1"/>
    <col min="33" max="33" width="96.625" style="44" customWidth="1"/>
    <col min="34" max="34" width="2.125" style="44" customWidth="1"/>
    <col min="35" max="35" width="17.125" style="44" customWidth="1"/>
    <col min="36" max="36" width="96.625" style="44" customWidth="1"/>
    <col min="37" max="37" width="2.125" style="44" customWidth="1"/>
    <col min="38" max="38" width="17.125" style="44" customWidth="1"/>
    <col min="39" max="39" width="96.625" style="44" customWidth="1"/>
    <col min="40" max="40" width="2.125" style="44" customWidth="1"/>
    <col min="41" max="41" width="17.125" style="44" customWidth="1"/>
    <col min="42" max="42" width="96.625" style="44" customWidth="1"/>
    <col min="43" max="43" width="2.125" style="44" customWidth="1"/>
    <col min="44" max="44" width="17.125" style="44" customWidth="1"/>
    <col min="45" max="45" width="96.625" style="44" customWidth="1"/>
    <col min="46" max="46" width="2.125" style="44" customWidth="1"/>
    <col min="47" max="47" width="17.125" style="44" customWidth="1"/>
    <col min="48" max="48" width="96.625" style="44" customWidth="1"/>
    <col min="49" max="49" width="2.125" style="44" customWidth="1"/>
    <col min="50" max="50" width="17.125" style="44" customWidth="1"/>
    <col min="51" max="51" width="96.625" style="44" customWidth="1"/>
    <col min="52" max="52" width="2.125" style="44" customWidth="1"/>
    <col min="53" max="53" width="17.125" style="44" customWidth="1"/>
    <col min="54" max="54" width="96.625" style="44" customWidth="1"/>
    <col min="55" max="55" width="2.125" style="44" customWidth="1"/>
    <col min="56" max="56" width="17.125" style="44" customWidth="1"/>
    <col min="57" max="57" width="96.625" style="44" customWidth="1"/>
    <col min="58" max="58" width="2.125" style="44" customWidth="1"/>
    <col min="59" max="59" width="17.125" style="44" customWidth="1"/>
    <col min="60" max="60" width="96.625" style="44" customWidth="1"/>
    <col min="61" max="61" width="2.125" style="44" customWidth="1"/>
    <col min="62" max="62" width="17.125" style="44" customWidth="1"/>
    <col min="63" max="63" width="96.625" style="44" customWidth="1"/>
    <col min="64" max="64" width="2.125" style="44" customWidth="1"/>
    <col min="65" max="65" width="17.125" style="44" customWidth="1"/>
    <col min="66" max="66" width="96.625" style="44" customWidth="1"/>
    <col min="67" max="67" width="2.125" style="44" customWidth="1"/>
    <col min="68" max="68" width="17.125" style="44" customWidth="1"/>
    <col min="69" max="69" width="96.625" style="44" customWidth="1"/>
    <col min="70" max="70" width="2.125" style="44" customWidth="1"/>
    <col min="71" max="71" width="17.125" style="44" customWidth="1"/>
    <col min="72" max="72" width="96.625" style="44" customWidth="1"/>
    <col min="73" max="73" width="2.125" style="44" customWidth="1"/>
    <col min="74" max="74" width="17.125" style="44" customWidth="1"/>
    <col min="75" max="75" width="96.625" style="44" customWidth="1"/>
    <col min="76" max="76" width="2.125" style="44" customWidth="1"/>
    <col min="77" max="77" width="17.125" style="44" customWidth="1"/>
    <col min="78" max="78" width="96.625" style="44" customWidth="1"/>
    <col min="79" max="79" width="2.125" style="44" customWidth="1"/>
    <col min="80" max="80" width="17.125" style="44" customWidth="1"/>
    <col min="81" max="81" width="96.625" style="44" customWidth="1"/>
    <col min="82" max="82" width="2.125" style="44" customWidth="1"/>
    <col min="83" max="83" width="17.125" style="44" customWidth="1"/>
    <col min="84" max="84" width="96.625" style="44" customWidth="1"/>
    <col min="85" max="85" width="2.5" style="141" customWidth="1"/>
    <col min="86" max="88" width="8.875" style="141" customWidth="1"/>
    <col min="89" max="154" width="0" style="141" hidden="1" customWidth="1"/>
    <col min="155" max="16384" width="8.875" style="141" hidden="1"/>
  </cols>
  <sheetData>
    <row r="1" spans="1:85" ht="57" customHeight="1">
      <c r="A1" s="12"/>
      <c r="B1" s="12"/>
      <c r="C1" s="13"/>
      <c r="D1" s="83" t="s">
        <v>0</v>
      </c>
      <c r="E1" s="1"/>
      <c r="F1" s="12"/>
      <c r="G1" s="139"/>
      <c r="H1" s="140"/>
      <c r="I1" s="139"/>
      <c r="J1" s="139"/>
      <c r="K1" s="141"/>
      <c r="L1" s="141"/>
      <c r="M1" s="139"/>
      <c r="N1" s="141"/>
      <c r="O1" s="141"/>
      <c r="P1" s="139"/>
      <c r="Q1" s="141"/>
      <c r="R1" s="141"/>
      <c r="S1" s="139"/>
      <c r="T1" s="141"/>
      <c r="U1" s="141"/>
      <c r="V1" s="139"/>
      <c r="W1" s="141"/>
      <c r="X1" s="141"/>
      <c r="Y1" s="139"/>
      <c r="Z1" s="141"/>
      <c r="AA1" s="141"/>
      <c r="AB1" s="139"/>
      <c r="AC1" s="141"/>
      <c r="AD1" s="141"/>
      <c r="AE1" s="139"/>
      <c r="AF1" s="141"/>
      <c r="AG1" s="141"/>
      <c r="AH1" s="139"/>
      <c r="AI1" s="141"/>
      <c r="AJ1" s="141"/>
      <c r="AK1" s="139"/>
      <c r="AL1" s="141"/>
      <c r="AM1" s="141"/>
      <c r="AN1" s="139"/>
      <c r="AO1" s="141"/>
      <c r="AP1" s="141"/>
      <c r="AQ1" s="139"/>
      <c r="AR1" s="141"/>
      <c r="AS1" s="141"/>
      <c r="AT1" s="139"/>
      <c r="AU1" s="141"/>
      <c r="AV1" s="141"/>
      <c r="AW1" s="139"/>
      <c r="AX1" s="141"/>
      <c r="AY1" s="141"/>
      <c r="AZ1" s="139"/>
      <c r="BA1" s="141"/>
      <c r="BB1" s="141"/>
      <c r="BC1" s="139"/>
      <c r="BD1" s="141"/>
      <c r="BE1" s="141"/>
      <c r="BF1" s="139"/>
      <c r="BG1" s="141"/>
      <c r="BH1" s="141"/>
      <c r="BI1" s="139"/>
      <c r="BJ1" s="141"/>
      <c r="BK1" s="141"/>
      <c r="BL1" s="139"/>
      <c r="BM1" s="141"/>
      <c r="BN1" s="141"/>
      <c r="BO1" s="139"/>
      <c r="BP1" s="141"/>
      <c r="BQ1" s="141"/>
      <c r="BR1" s="139"/>
      <c r="BS1" s="141"/>
      <c r="BT1" s="141"/>
      <c r="BU1" s="139"/>
      <c r="BV1" s="141"/>
      <c r="BW1" s="141"/>
      <c r="BX1" s="139"/>
      <c r="BY1" s="141"/>
      <c r="BZ1" s="141"/>
      <c r="CA1" s="139"/>
      <c r="CB1" s="141"/>
      <c r="CC1" s="141"/>
      <c r="CD1" s="139"/>
      <c r="CE1" s="141"/>
      <c r="CF1" s="141"/>
    </row>
    <row r="2" spans="1:85" ht="29.25" thickBot="1">
      <c r="A2" s="12"/>
      <c r="B2" s="12"/>
      <c r="C2" s="15"/>
      <c r="D2" s="123" t="s">
        <v>2</v>
      </c>
      <c r="E2" s="15"/>
      <c r="F2" s="15"/>
      <c r="G2" s="142"/>
      <c r="H2" s="167" t="s">
        <v>168</v>
      </c>
      <c r="I2" s="142"/>
      <c r="J2" s="142"/>
      <c r="K2" s="141"/>
      <c r="L2" s="141"/>
      <c r="M2" s="142"/>
      <c r="N2" s="141"/>
      <c r="O2" s="141"/>
      <c r="P2" s="142"/>
      <c r="Q2" s="141"/>
      <c r="R2" s="141"/>
      <c r="S2" s="142"/>
      <c r="T2" s="141"/>
      <c r="U2" s="141"/>
      <c r="V2" s="142"/>
      <c r="W2" s="141"/>
      <c r="X2" s="141"/>
      <c r="Y2" s="142"/>
      <c r="Z2" s="141"/>
      <c r="AA2" s="141"/>
      <c r="AB2" s="142"/>
      <c r="AC2" s="141"/>
      <c r="AD2" s="141"/>
      <c r="AE2" s="142"/>
      <c r="AF2" s="141"/>
      <c r="AG2" s="141"/>
      <c r="AH2" s="142"/>
      <c r="AI2" s="141"/>
      <c r="AJ2" s="141"/>
      <c r="AK2" s="142"/>
      <c r="AL2" s="141"/>
      <c r="AM2" s="141"/>
      <c r="AN2" s="142"/>
      <c r="AO2" s="141"/>
      <c r="AP2" s="141"/>
      <c r="AQ2" s="142"/>
      <c r="AR2" s="141"/>
      <c r="AS2" s="141"/>
      <c r="AT2" s="142"/>
      <c r="AU2" s="141"/>
      <c r="AV2" s="141"/>
      <c r="AW2" s="142"/>
      <c r="AX2" s="141"/>
      <c r="AY2" s="141"/>
      <c r="AZ2" s="142"/>
      <c r="BA2" s="141"/>
      <c r="BB2" s="141"/>
      <c r="BC2" s="142"/>
      <c r="BD2" s="141"/>
      <c r="BE2" s="141"/>
      <c r="BF2" s="142"/>
      <c r="BG2" s="141"/>
      <c r="BH2" s="141"/>
      <c r="BI2" s="142"/>
      <c r="BJ2" s="141"/>
      <c r="BK2" s="141"/>
      <c r="BL2" s="142"/>
      <c r="BM2" s="141"/>
      <c r="BN2" s="141"/>
      <c r="BO2" s="142"/>
      <c r="BP2" s="141"/>
      <c r="BQ2" s="141"/>
      <c r="BR2" s="142"/>
      <c r="BS2" s="141"/>
      <c r="BT2" s="141"/>
      <c r="BU2" s="142"/>
      <c r="BV2" s="141"/>
      <c r="BW2" s="141"/>
      <c r="BX2" s="142"/>
      <c r="BY2" s="141"/>
      <c r="BZ2" s="141"/>
      <c r="CA2" s="142"/>
      <c r="CB2" s="141"/>
      <c r="CC2" s="141"/>
      <c r="CD2" s="142"/>
      <c r="CE2" s="141"/>
      <c r="CF2" s="141"/>
    </row>
    <row r="3" spans="1:85" ht="30" customHeight="1">
      <c r="A3" s="12"/>
      <c r="B3" s="12"/>
      <c r="C3" s="15"/>
      <c r="D3" s="84" t="s">
        <v>3</v>
      </c>
      <c r="E3" s="16"/>
      <c r="F3" s="12"/>
      <c r="G3" s="143"/>
      <c r="H3" s="144" t="s">
        <v>4</v>
      </c>
      <c r="I3" s="145" t="s">
        <v>167</v>
      </c>
      <c r="J3" s="146"/>
      <c r="K3" s="147"/>
      <c r="L3" s="145">
        <v>1</v>
      </c>
      <c r="M3" s="146"/>
      <c r="N3" s="147"/>
      <c r="O3" s="145">
        <f>L3+1</f>
        <v>2</v>
      </c>
      <c r="P3" s="146"/>
      <c r="Q3" s="147"/>
      <c r="R3" s="145">
        <f t="shared" ref="R3" si="0">O3+1</f>
        <v>3</v>
      </c>
      <c r="S3" s="146"/>
      <c r="T3" s="147"/>
      <c r="U3" s="145">
        <f t="shared" ref="U3" si="1">R3+1</f>
        <v>4</v>
      </c>
      <c r="V3" s="146"/>
      <c r="W3" s="147"/>
      <c r="X3" s="145">
        <f t="shared" ref="X3" si="2">U3+1</f>
        <v>5</v>
      </c>
      <c r="Y3" s="146"/>
      <c r="Z3" s="147"/>
      <c r="AA3" s="145">
        <f t="shared" ref="AA3" si="3">X3+1</f>
        <v>6</v>
      </c>
      <c r="AB3" s="146"/>
      <c r="AC3" s="147"/>
      <c r="AD3" s="145">
        <f t="shared" ref="AD3" si="4">AA3+1</f>
        <v>7</v>
      </c>
      <c r="AE3" s="146"/>
      <c r="AF3" s="147"/>
      <c r="AG3" s="145">
        <f t="shared" ref="AG3" si="5">AD3+1</f>
        <v>8</v>
      </c>
      <c r="AH3" s="146"/>
      <c r="AI3" s="147"/>
      <c r="AJ3" s="145">
        <f t="shared" ref="AJ3" si="6">AG3+1</f>
        <v>9</v>
      </c>
      <c r="AK3" s="146"/>
      <c r="AL3" s="147"/>
      <c r="AM3" s="145">
        <f t="shared" ref="AM3" si="7">AJ3+1</f>
        <v>10</v>
      </c>
      <c r="AN3" s="146"/>
      <c r="AO3" s="147"/>
      <c r="AP3" s="145">
        <f t="shared" ref="AP3" si="8">AM3+1</f>
        <v>11</v>
      </c>
      <c r="AQ3" s="146"/>
      <c r="AR3" s="147"/>
      <c r="AS3" s="145">
        <f t="shared" ref="AS3" si="9">AP3+1</f>
        <v>12</v>
      </c>
      <c r="AT3" s="146"/>
      <c r="AU3" s="147"/>
      <c r="AV3" s="145">
        <f t="shared" ref="AV3" si="10">AS3+1</f>
        <v>13</v>
      </c>
      <c r="AW3" s="146"/>
      <c r="AX3" s="147"/>
      <c r="AY3" s="145">
        <f t="shared" ref="AY3" si="11">AV3+1</f>
        <v>14</v>
      </c>
      <c r="AZ3" s="146"/>
      <c r="BA3" s="147"/>
      <c r="BB3" s="145">
        <f t="shared" ref="BB3" si="12">AY3+1</f>
        <v>15</v>
      </c>
      <c r="BC3" s="146"/>
      <c r="BD3" s="147"/>
      <c r="BE3" s="145">
        <f t="shared" ref="BE3" si="13">BB3+1</f>
        <v>16</v>
      </c>
      <c r="BF3" s="146"/>
      <c r="BG3" s="147"/>
      <c r="BH3" s="145">
        <f t="shared" ref="BH3" si="14">BE3+1</f>
        <v>17</v>
      </c>
      <c r="BI3" s="146"/>
      <c r="BJ3" s="147"/>
      <c r="BK3" s="145">
        <f t="shared" ref="BK3" si="15">BH3+1</f>
        <v>18</v>
      </c>
      <c r="BL3" s="146"/>
      <c r="BM3" s="147"/>
      <c r="BN3" s="145">
        <f t="shared" ref="BN3" si="16">BK3+1</f>
        <v>19</v>
      </c>
      <c r="BO3" s="146"/>
      <c r="BP3" s="147"/>
      <c r="BQ3" s="145">
        <f t="shared" ref="BQ3" si="17">BN3+1</f>
        <v>20</v>
      </c>
      <c r="BR3" s="146"/>
      <c r="BS3" s="147"/>
      <c r="BT3" s="145">
        <f t="shared" ref="BT3" si="18">BQ3+1</f>
        <v>21</v>
      </c>
      <c r="BU3" s="146"/>
      <c r="BV3" s="147"/>
      <c r="BW3" s="145">
        <f t="shared" ref="BW3" si="19">BT3+1</f>
        <v>22</v>
      </c>
      <c r="BX3" s="146"/>
      <c r="BY3" s="147"/>
      <c r="BZ3" s="145">
        <f t="shared" ref="BZ3" si="20">BW3+1</f>
        <v>23</v>
      </c>
      <c r="CA3" s="146"/>
      <c r="CB3" s="147"/>
      <c r="CC3" s="145">
        <f t="shared" ref="CC3" si="21">BZ3+1</f>
        <v>24</v>
      </c>
      <c r="CD3" s="146"/>
      <c r="CE3" s="147"/>
      <c r="CF3" s="145">
        <f t="shared" ref="CF3" si="22">CC3+1</f>
        <v>25</v>
      </c>
    </row>
    <row r="4" spans="1:85" ht="50.1" customHeight="1">
      <c r="A4" s="12"/>
      <c r="B4" s="12"/>
      <c r="C4" s="15"/>
      <c r="D4" s="2" t="s">
        <v>5</v>
      </c>
      <c r="E4" s="17"/>
      <c r="F4" s="12"/>
      <c r="G4" s="143"/>
      <c r="H4" s="3" t="s">
        <v>6</v>
      </c>
      <c r="I4" s="18" t="s">
        <v>7</v>
      </c>
      <c r="J4" s="143"/>
      <c r="K4" s="3" t="s">
        <v>6</v>
      </c>
      <c r="L4" s="18"/>
      <c r="M4" s="143"/>
      <c r="N4" s="3" t="s">
        <v>6</v>
      </c>
      <c r="O4" s="18"/>
      <c r="P4" s="143"/>
      <c r="Q4" s="3" t="s">
        <v>6</v>
      </c>
      <c r="R4" s="18"/>
      <c r="S4" s="143"/>
      <c r="T4" s="3" t="s">
        <v>6</v>
      </c>
      <c r="U4" s="18"/>
      <c r="V4" s="143"/>
      <c r="W4" s="3" t="s">
        <v>6</v>
      </c>
      <c r="X4" s="18"/>
      <c r="Y4" s="143"/>
      <c r="Z4" s="3" t="s">
        <v>6</v>
      </c>
      <c r="AA4" s="18"/>
      <c r="AB4" s="143"/>
      <c r="AC4" s="3" t="s">
        <v>6</v>
      </c>
      <c r="AD4" s="18"/>
      <c r="AE4" s="143"/>
      <c r="AF4" s="3" t="s">
        <v>6</v>
      </c>
      <c r="AG4" s="18"/>
      <c r="AH4" s="143"/>
      <c r="AI4" s="3" t="s">
        <v>6</v>
      </c>
      <c r="AJ4" s="18"/>
      <c r="AK4" s="143"/>
      <c r="AL4" s="3" t="s">
        <v>6</v>
      </c>
      <c r="AM4" s="18"/>
      <c r="AN4" s="143"/>
      <c r="AO4" s="3" t="s">
        <v>6</v>
      </c>
      <c r="AP4" s="18"/>
      <c r="AQ4" s="143"/>
      <c r="AR4" s="3" t="s">
        <v>6</v>
      </c>
      <c r="AS4" s="18"/>
      <c r="AT4" s="143"/>
      <c r="AU4" s="3" t="s">
        <v>6</v>
      </c>
      <c r="AV4" s="18"/>
      <c r="AW4" s="143"/>
      <c r="AX4" s="3" t="s">
        <v>6</v>
      </c>
      <c r="AY4" s="18"/>
      <c r="AZ4" s="143"/>
      <c r="BA4" s="3" t="s">
        <v>6</v>
      </c>
      <c r="BB4" s="18"/>
      <c r="BC4" s="143"/>
      <c r="BD4" s="3" t="s">
        <v>6</v>
      </c>
      <c r="BE4" s="18"/>
      <c r="BF4" s="143"/>
      <c r="BG4" s="3" t="s">
        <v>6</v>
      </c>
      <c r="BH4" s="18"/>
      <c r="BI4" s="143"/>
      <c r="BJ4" s="3" t="s">
        <v>6</v>
      </c>
      <c r="BK4" s="18"/>
      <c r="BL4" s="143"/>
      <c r="BM4" s="3" t="s">
        <v>6</v>
      </c>
      <c r="BN4" s="18"/>
      <c r="BO4" s="143"/>
      <c r="BP4" s="3" t="s">
        <v>6</v>
      </c>
      <c r="BQ4" s="18"/>
      <c r="BR4" s="143"/>
      <c r="BS4" s="3" t="s">
        <v>6</v>
      </c>
      <c r="BT4" s="18"/>
      <c r="BU4" s="143"/>
      <c r="BV4" s="3" t="s">
        <v>6</v>
      </c>
      <c r="BW4" s="18"/>
      <c r="BX4" s="143"/>
      <c r="BY4" s="3" t="s">
        <v>6</v>
      </c>
      <c r="BZ4" s="18"/>
      <c r="CA4" s="143"/>
      <c r="CB4" s="3" t="s">
        <v>6</v>
      </c>
      <c r="CC4" s="18"/>
      <c r="CD4" s="143"/>
      <c r="CE4" s="3" t="s">
        <v>6</v>
      </c>
      <c r="CF4" s="18"/>
    </row>
    <row r="5" spans="1:85" ht="30.75" thickBot="1">
      <c r="A5" s="12"/>
      <c r="B5" s="12"/>
      <c r="C5" s="15"/>
      <c r="D5" s="104" t="s">
        <v>8</v>
      </c>
      <c r="E5" s="19"/>
      <c r="F5" s="12"/>
      <c r="G5" s="143"/>
      <c r="H5" s="3" t="s">
        <v>9</v>
      </c>
      <c r="I5" s="18" t="s">
        <v>10</v>
      </c>
      <c r="J5" s="143"/>
      <c r="K5" s="3" t="s">
        <v>9</v>
      </c>
      <c r="L5" s="18"/>
      <c r="M5" s="143"/>
      <c r="N5" s="3" t="s">
        <v>9</v>
      </c>
      <c r="O5" s="18"/>
      <c r="P5" s="143"/>
      <c r="Q5" s="3" t="s">
        <v>9</v>
      </c>
      <c r="R5" s="18"/>
      <c r="S5" s="143"/>
      <c r="T5" s="3" t="s">
        <v>9</v>
      </c>
      <c r="U5" s="18"/>
      <c r="V5" s="143"/>
      <c r="W5" s="3" t="s">
        <v>9</v>
      </c>
      <c r="X5" s="18"/>
      <c r="Y5" s="143"/>
      <c r="Z5" s="3" t="s">
        <v>9</v>
      </c>
      <c r="AA5" s="18"/>
      <c r="AB5" s="143"/>
      <c r="AC5" s="3" t="s">
        <v>9</v>
      </c>
      <c r="AD5" s="18"/>
      <c r="AE5" s="143"/>
      <c r="AF5" s="3" t="s">
        <v>9</v>
      </c>
      <c r="AG5" s="18"/>
      <c r="AH5" s="143"/>
      <c r="AI5" s="3" t="s">
        <v>9</v>
      </c>
      <c r="AJ5" s="18"/>
      <c r="AK5" s="143"/>
      <c r="AL5" s="3" t="s">
        <v>9</v>
      </c>
      <c r="AM5" s="18"/>
      <c r="AN5" s="143"/>
      <c r="AO5" s="3" t="s">
        <v>9</v>
      </c>
      <c r="AP5" s="18"/>
      <c r="AQ5" s="143"/>
      <c r="AR5" s="3" t="s">
        <v>9</v>
      </c>
      <c r="AS5" s="18"/>
      <c r="AT5" s="143"/>
      <c r="AU5" s="3" t="s">
        <v>9</v>
      </c>
      <c r="AV5" s="18"/>
      <c r="AW5" s="143"/>
      <c r="AX5" s="3" t="s">
        <v>9</v>
      </c>
      <c r="AY5" s="18"/>
      <c r="AZ5" s="143"/>
      <c r="BA5" s="3" t="s">
        <v>9</v>
      </c>
      <c r="BB5" s="18"/>
      <c r="BC5" s="143"/>
      <c r="BD5" s="3" t="s">
        <v>9</v>
      </c>
      <c r="BE5" s="18"/>
      <c r="BF5" s="143"/>
      <c r="BG5" s="3" t="s">
        <v>9</v>
      </c>
      <c r="BH5" s="18"/>
      <c r="BI5" s="143"/>
      <c r="BJ5" s="3" t="s">
        <v>9</v>
      </c>
      <c r="BK5" s="18"/>
      <c r="BL5" s="143"/>
      <c r="BM5" s="3" t="s">
        <v>9</v>
      </c>
      <c r="BN5" s="18"/>
      <c r="BO5" s="143"/>
      <c r="BP5" s="3" t="s">
        <v>9</v>
      </c>
      <c r="BQ5" s="18"/>
      <c r="BR5" s="143"/>
      <c r="BS5" s="3" t="s">
        <v>9</v>
      </c>
      <c r="BT5" s="18"/>
      <c r="BU5" s="143"/>
      <c r="BV5" s="3" t="s">
        <v>9</v>
      </c>
      <c r="BW5" s="18"/>
      <c r="BX5" s="143"/>
      <c r="BY5" s="3" t="s">
        <v>9</v>
      </c>
      <c r="BZ5" s="18"/>
      <c r="CA5" s="143"/>
      <c r="CB5" s="3" t="s">
        <v>9</v>
      </c>
      <c r="CC5" s="18"/>
      <c r="CD5" s="143"/>
      <c r="CE5" s="3" t="s">
        <v>9</v>
      </c>
      <c r="CF5" s="18"/>
    </row>
    <row r="6" spans="1:85" ht="54">
      <c r="A6" s="20"/>
      <c r="B6" s="20"/>
      <c r="C6" s="166" t="s">
        <v>169</v>
      </c>
      <c r="D6" s="21"/>
      <c r="E6" s="21"/>
      <c r="F6" s="22"/>
      <c r="G6" s="148"/>
      <c r="H6" s="3" t="s">
        <v>11</v>
      </c>
      <c r="I6" s="23" t="s">
        <v>12</v>
      </c>
      <c r="J6" s="148"/>
      <c r="K6" s="3" t="s">
        <v>11</v>
      </c>
      <c r="L6" s="23"/>
      <c r="M6" s="148"/>
      <c r="N6" s="3" t="s">
        <v>11</v>
      </c>
      <c r="O6" s="23"/>
      <c r="P6" s="148"/>
      <c r="Q6" s="3" t="s">
        <v>11</v>
      </c>
      <c r="R6" s="23"/>
      <c r="S6" s="148"/>
      <c r="T6" s="3" t="s">
        <v>11</v>
      </c>
      <c r="U6" s="23"/>
      <c r="V6" s="148"/>
      <c r="W6" s="3" t="s">
        <v>11</v>
      </c>
      <c r="X6" s="23"/>
      <c r="Y6" s="148"/>
      <c r="Z6" s="3" t="s">
        <v>11</v>
      </c>
      <c r="AA6" s="23"/>
      <c r="AB6" s="148"/>
      <c r="AC6" s="3" t="s">
        <v>11</v>
      </c>
      <c r="AD6" s="23"/>
      <c r="AE6" s="148"/>
      <c r="AF6" s="3" t="s">
        <v>11</v>
      </c>
      <c r="AG6" s="23"/>
      <c r="AH6" s="148"/>
      <c r="AI6" s="3" t="s">
        <v>11</v>
      </c>
      <c r="AJ6" s="23"/>
      <c r="AK6" s="148"/>
      <c r="AL6" s="3" t="s">
        <v>11</v>
      </c>
      <c r="AM6" s="23"/>
      <c r="AN6" s="148"/>
      <c r="AO6" s="3" t="s">
        <v>11</v>
      </c>
      <c r="AP6" s="23"/>
      <c r="AQ6" s="148"/>
      <c r="AR6" s="3" t="s">
        <v>11</v>
      </c>
      <c r="AS6" s="23"/>
      <c r="AT6" s="148"/>
      <c r="AU6" s="3" t="s">
        <v>11</v>
      </c>
      <c r="AV6" s="23"/>
      <c r="AW6" s="148"/>
      <c r="AX6" s="3" t="s">
        <v>11</v>
      </c>
      <c r="AY6" s="23"/>
      <c r="AZ6" s="148"/>
      <c r="BA6" s="3" t="s">
        <v>11</v>
      </c>
      <c r="BB6" s="23"/>
      <c r="BC6" s="148"/>
      <c r="BD6" s="3" t="s">
        <v>11</v>
      </c>
      <c r="BE6" s="23"/>
      <c r="BF6" s="148"/>
      <c r="BG6" s="3" t="s">
        <v>11</v>
      </c>
      <c r="BH6" s="23"/>
      <c r="BI6" s="148"/>
      <c r="BJ6" s="3" t="s">
        <v>11</v>
      </c>
      <c r="BK6" s="23"/>
      <c r="BL6" s="148"/>
      <c r="BM6" s="3" t="s">
        <v>11</v>
      </c>
      <c r="BN6" s="23"/>
      <c r="BO6" s="148"/>
      <c r="BP6" s="3" t="s">
        <v>11</v>
      </c>
      <c r="BQ6" s="23"/>
      <c r="BR6" s="148"/>
      <c r="BS6" s="3" t="s">
        <v>11</v>
      </c>
      <c r="BT6" s="23"/>
      <c r="BU6" s="148"/>
      <c r="BV6" s="3" t="s">
        <v>11</v>
      </c>
      <c r="BW6" s="23"/>
      <c r="BX6" s="148"/>
      <c r="BY6" s="3" t="s">
        <v>11</v>
      </c>
      <c r="BZ6" s="23"/>
      <c r="CA6" s="148"/>
      <c r="CB6" s="3" t="s">
        <v>11</v>
      </c>
      <c r="CC6" s="23"/>
      <c r="CD6" s="148"/>
      <c r="CE6" s="3" t="s">
        <v>11</v>
      </c>
      <c r="CF6" s="23"/>
      <c r="CG6" s="168"/>
    </row>
    <row r="7" spans="1:85" ht="65.45" customHeight="1">
      <c r="A7" s="20"/>
      <c r="B7" s="20"/>
      <c r="C7" s="4" t="s">
        <v>13</v>
      </c>
      <c r="D7" s="5" t="s">
        <v>14</v>
      </c>
      <c r="E7" s="6" t="s">
        <v>15</v>
      </c>
      <c r="F7" s="7" t="s">
        <v>16</v>
      </c>
      <c r="G7" s="149"/>
      <c r="H7" s="5" t="s">
        <v>17</v>
      </c>
      <c r="I7" s="8"/>
      <c r="J7" s="149"/>
      <c r="K7" s="5" t="s">
        <v>17</v>
      </c>
      <c r="L7" s="8"/>
      <c r="M7" s="149"/>
      <c r="N7" s="5" t="s">
        <v>17</v>
      </c>
      <c r="O7" s="8"/>
      <c r="P7" s="149"/>
      <c r="Q7" s="5" t="s">
        <v>17</v>
      </c>
      <c r="R7" s="8"/>
      <c r="S7" s="149"/>
      <c r="T7" s="5" t="s">
        <v>17</v>
      </c>
      <c r="U7" s="8"/>
      <c r="V7" s="149"/>
      <c r="W7" s="5" t="s">
        <v>17</v>
      </c>
      <c r="X7" s="8"/>
      <c r="Y7" s="149"/>
      <c r="Z7" s="5" t="s">
        <v>17</v>
      </c>
      <c r="AA7" s="8"/>
      <c r="AB7" s="149"/>
      <c r="AC7" s="5" t="s">
        <v>17</v>
      </c>
      <c r="AD7" s="8"/>
      <c r="AE7" s="149"/>
      <c r="AF7" s="5" t="s">
        <v>17</v>
      </c>
      <c r="AG7" s="8"/>
      <c r="AH7" s="149"/>
      <c r="AI7" s="5" t="s">
        <v>17</v>
      </c>
      <c r="AJ7" s="8"/>
      <c r="AK7" s="149"/>
      <c r="AL7" s="5" t="s">
        <v>17</v>
      </c>
      <c r="AM7" s="8"/>
      <c r="AN7" s="149"/>
      <c r="AO7" s="5" t="s">
        <v>17</v>
      </c>
      <c r="AP7" s="8"/>
      <c r="AQ7" s="149"/>
      <c r="AR7" s="5" t="s">
        <v>17</v>
      </c>
      <c r="AS7" s="8"/>
      <c r="AT7" s="149"/>
      <c r="AU7" s="5" t="s">
        <v>17</v>
      </c>
      <c r="AV7" s="8"/>
      <c r="AW7" s="149"/>
      <c r="AX7" s="5" t="s">
        <v>17</v>
      </c>
      <c r="AY7" s="8"/>
      <c r="AZ7" s="149"/>
      <c r="BA7" s="5" t="s">
        <v>17</v>
      </c>
      <c r="BB7" s="8"/>
      <c r="BC7" s="149"/>
      <c r="BD7" s="5" t="s">
        <v>17</v>
      </c>
      <c r="BE7" s="8"/>
      <c r="BF7" s="149"/>
      <c r="BG7" s="5" t="s">
        <v>17</v>
      </c>
      <c r="BH7" s="8"/>
      <c r="BI7" s="149"/>
      <c r="BJ7" s="5" t="s">
        <v>17</v>
      </c>
      <c r="BK7" s="8"/>
      <c r="BL7" s="149"/>
      <c r="BM7" s="5" t="s">
        <v>17</v>
      </c>
      <c r="BN7" s="8"/>
      <c r="BO7" s="149"/>
      <c r="BP7" s="5" t="s">
        <v>17</v>
      </c>
      <c r="BQ7" s="8"/>
      <c r="BR7" s="149"/>
      <c r="BS7" s="5" t="s">
        <v>17</v>
      </c>
      <c r="BT7" s="8"/>
      <c r="BU7" s="149"/>
      <c r="BV7" s="5" t="s">
        <v>17</v>
      </c>
      <c r="BW7" s="8"/>
      <c r="BX7" s="149"/>
      <c r="BY7" s="5" t="s">
        <v>17</v>
      </c>
      <c r="BZ7" s="8"/>
      <c r="CA7" s="149"/>
      <c r="CB7" s="5" t="s">
        <v>17</v>
      </c>
      <c r="CC7" s="8"/>
      <c r="CD7" s="149"/>
      <c r="CE7" s="5" t="s">
        <v>17</v>
      </c>
      <c r="CF7" s="8"/>
      <c r="CG7" s="169"/>
    </row>
    <row r="8" spans="1:85" ht="56.25">
      <c r="A8" s="24"/>
      <c r="B8" s="24"/>
      <c r="C8" s="9" t="s">
        <v>19</v>
      </c>
      <c r="D8" s="177" t="s">
        <v>20</v>
      </c>
      <c r="E8" s="93" t="s">
        <v>156</v>
      </c>
      <c r="F8" s="115" t="s">
        <v>172</v>
      </c>
      <c r="G8" s="150"/>
      <c r="H8" s="105" t="s">
        <v>18</v>
      </c>
      <c r="I8" s="155"/>
      <c r="J8" s="161"/>
      <c r="K8" s="105" t="s">
        <v>18</v>
      </c>
      <c r="L8" s="155"/>
      <c r="M8" s="161"/>
      <c r="N8" s="105" t="s">
        <v>18</v>
      </c>
      <c r="O8" s="155"/>
      <c r="P8" s="161"/>
      <c r="Q8" s="105" t="s">
        <v>18</v>
      </c>
      <c r="R8" s="155"/>
      <c r="S8" s="161"/>
      <c r="T8" s="105" t="s">
        <v>18</v>
      </c>
      <c r="U8" s="155"/>
      <c r="V8" s="161"/>
      <c r="W8" s="105" t="s">
        <v>18</v>
      </c>
      <c r="X8" s="155"/>
      <c r="Y8" s="161"/>
      <c r="Z8" s="105" t="s">
        <v>18</v>
      </c>
      <c r="AA8" s="155"/>
      <c r="AB8" s="161"/>
      <c r="AC8" s="105" t="s">
        <v>18</v>
      </c>
      <c r="AD8" s="155"/>
      <c r="AE8" s="161"/>
      <c r="AF8" s="105" t="s">
        <v>18</v>
      </c>
      <c r="AG8" s="155"/>
      <c r="AH8" s="161"/>
      <c r="AI8" s="105" t="s">
        <v>18</v>
      </c>
      <c r="AJ8" s="155"/>
      <c r="AK8" s="161"/>
      <c r="AL8" s="105" t="s">
        <v>18</v>
      </c>
      <c r="AM8" s="155"/>
      <c r="AN8" s="161"/>
      <c r="AO8" s="105" t="s">
        <v>18</v>
      </c>
      <c r="AP8" s="155"/>
      <c r="AQ8" s="161"/>
      <c r="AR8" s="105" t="s">
        <v>18</v>
      </c>
      <c r="AS8" s="155"/>
      <c r="AT8" s="161"/>
      <c r="AU8" s="105" t="s">
        <v>18</v>
      </c>
      <c r="AV8" s="155"/>
      <c r="AW8" s="161"/>
      <c r="AX8" s="105" t="s">
        <v>18</v>
      </c>
      <c r="AY8" s="155"/>
      <c r="AZ8" s="161"/>
      <c r="BA8" s="105" t="s">
        <v>18</v>
      </c>
      <c r="BB8" s="155"/>
      <c r="BC8" s="161"/>
      <c r="BD8" s="105" t="s">
        <v>18</v>
      </c>
      <c r="BE8" s="155"/>
      <c r="BF8" s="161"/>
      <c r="BG8" s="105" t="s">
        <v>18</v>
      </c>
      <c r="BH8" s="155"/>
      <c r="BI8" s="161"/>
      <c r="BJ8" s="105" t="s">
        <v>18</v>
      </c>
      <c r="BK8" s="155"/>
      <c r="BL8" s="161"/>
      <c r="BM8" s="105" t="s">
        <v>18</v>
      </c>
      <c r="BN8" s="155"/>
      <c r="BO8" s="161"/>
      <c r="BP8" s="105" t="s">
        <v>18</v>
      </c>
      <c r="BQ8" s="155"/>
      <c r="BR8" s="161"/>
      <c r="BS8" s="105" t="s">
        <v>18</v>
      </c>
      <c r="BT8" s="155"/>
      <c r="BU8" s="161"/>
      <c r="BV8" s="105" t="s">
        <v>18</v>
      </c>
      <c r="BW8" s="155"/>
      <c r="BX8" s="161"/>
      <c r="BY8" s="105" t="s">
        <v>18</v>
      </c>
      <c r="BZ8" s="155"/>
      <c r="CA8" s="161"/>
      <c r="CB8" s="105" t="s">
        <v>18</v>
      </c>
      <c r="CC8" s="155"/>
      <c r="CD8" s="161"/>
      <c r="CE8" s="105" t="s">
        <v>18</v>
      </c>
      <c r="CF8" s="155"/>
      <c r="CG8" s="170"/>
    </row>
    <row r="9" spans="1:85" ht="45.75">
      <c r="A9" s="24"/>
      <c r="B9" s="24"/>
      <c r="C9" s="10" t="s">
        <v>21</v>
      </c>
      <c r="D9" s="178"/>
      <c r="E9" s="93" t="s">
        <v>22</v>
      </c>
      <c r="F9" s="115" t="s">
        <v>171</v>
      </c>
      <c r="G9" s="150"/>
      <c r="H9" s="105" t="s">
        <v>23</v>
      </c>
      <c r="I9" s="155"/>
      <c r="J9" s="161"/>
      <c r="K9" s="105" t="s">
        <v>18</v>
      </c>
      <c r="L9" s="155"/>
      <c r="M9" s="161"/>
      <c r="N9" s="105" t="s">
        <v>18</v>
      </c>
      <c r="O9" s="155"/>
      <c r="P9" s="161"/>
      <c r="Q9" s="105" t="s">
        <v>18</v>
      </c>
      <c r="R9" s="155"/>
      <c r="S9" s="161"/>
      <c r="T9" s="105" t="s">
        <v>18</v>
      </c>
      <c r="U9" s="155"/>
      <c r="V9" s="161"/>
      <c r="W9" s="105" t="s">
        <v>18</v>
      </c>
      <c r="X9" s="155"/>
      <c r="Y9" s="161"/>
      <c r="Z9" s="105" t="s">
        <v>18</v>
      </c>
      <c r="AA9" s="155"/>
      <c r="AB9" s="161"/>
      <c r="AC9" s="105" t="s">
        <v>18</v>
      </c>
      <c r="AD9" s="155"/>
      <c r="AE9" s="161"/>
      <c r="AF9" s="105" t="s">
        <v>18</v>
      </c>
      <c r="AG9" s="155"/>
      <c r="AH9" s="161"/>
      <c r="AI9" s="105" t="s">
        <v>18</v>
      </c>
      <c r="AJ9" s="155"/>
      <c r="AK9" s="161"/>
      <c r="AL9" s="105" t="s">
        <v>18</v>
      </c>
      <c r="AM9" s="155"/>
      <c r="AN9" s="161"/>
      <c r="AO9" s="105" t="s">
        <v>18</v>
      </c>
      <c r="AP9" s="155"/>
      <c r="AQ9" s="161"/>
      <c r="AR9" s="105" t="s">
        <v>18</v>
      </c>
      <c r="AS9" s="155"/>
      <c r="AT9" s="161"/>
      <c r="AU9" s="105" t="s">
        <v>18</v>
      </c>
      <c r="AV9" s="155"/>
      <c r="AW9" s="161"/>
      <c r="AX9" s="105" t="s">
        <v>18</v>
      </c>
      <c r="AY9" s="155"/>
      <c r="AZ9" s="161"/>
      <c r="BA9" s="105" t="s">
        <v>18</v>
      </c>
      <c r="BB9" s="155"/>
      <c r="BC9" s="161"/>
      <c r="BD9" s="105" t="s">
        <v>18</v>
      </c>
      <c r="BE9" s="155"/>
      <c r="BF9" s="161"/>
      <c r="BG9" s="105" t="s">
        <v>18</v>
      </c>
      <c r="BH9" s="155"/>
      <c r="BI9" s="161"/>
      <c r="BJ9" s="105" t="s">
        <v>18</v>
      </c>
      <c r="BK9" s="155"/>
      <c r="BL9" s="161"/>
      <c r="BM9" s="105" t="s">
        <v>18</v>
      </c>
      <c r="BN9" s="155"/>
      <c r="BO9" s="161"/>
      <c r="BP9" s="105" t="s">
        <v>18</v>
      </c>
      <c r="BQ9" s="155"/>
      <c r="BR9" s="161"/>
      <c r="BS9" s="105" t="s">
        <v>18</v>
      </c>
      <c r="BT9" s="155"/>
      <c r="BU9" s="161"/>
      <c r="BV9" s="105" t="s">
        <v>18</v>
      </c>
      <c r="BW9" s="155"/>
      <c r="BX9" s="161"/>
      <c r="BY9" s="105" t="s">
        <v>18</v>
      </c>
      <c r="BZ9" s="155"/>
      <c r="CA9" s="161"/>
      <c r="CB9" s="105" t="s">
        <v>18</v>
      </c>
      <c r="CC9" s="155"/>
      <c r="CD9" s="161"/>
      <c r="CE9" s="105" t="s">
        <v>18</v>
      </c>
      <c r="CF9" s="155"/>
      <c r="CG9" s="170"/>
    </row>
    <row r="10" spans="1:85" ht="98.1" customHeight="1">
      <c r="A10" s="24"/>
      <c r="B10" s="24"/>
      <c r="C10" s="11"/>
      <c r="D10" s="178"/>
      <c r="E10" s="93" t="s">
        <v>157</v>
      </c>
      <c r="F10" s="115" t="s">
        <v>170</v>
      </c>
      <c r="G10" s="150"/>
      <c r="H10" s="105" t="s">
        <v>18</v>
      </c>
      <c r="I10" s="155"/>
      <c r="J10" s="161"/>
      <c r="K10" s="105" t="s">
        <v>18</v>
      </c>
      <c r="L10" s="155"/>
      <c r="M10" s="161"/>
      <c r="N10" s="105" t="s">
        <v>18</v>
      </c>
      <c r="O10" s="155"/>
      <c r="P10" s="161"/>
      <c r="Q10" s="105" t="s">
        <v>18</v>
      </c>
      <c r="R10" s="155"/>
      <c r="S10" s="161"/>
      <c r="T10" s="105" t="s">
        <v>18</v>
      </c>
      <c r="U10" s="155"/>
      <c r="V10" s="161"/>
      <c r="W10" s="105" t="s">
        <v>18</v>
      </c>
      <c r="X10" s="155"/>
      <c r="Y10" s="161"/>
      <c r="Z10" s="105" t="s">
        <v>18</v>
      </c>
      <c r="AA10" s="155"/>
      <c r="AB10" s="161"/>
      <c r="AC10" s="105" t="s">
        <v>18</v>
      </c>
      <c r="AD10" s="155"/>
      <c r="AE10" s="161"/>
      <c r="AF10" s="105" t="s">
        <v>18</v>
      </c>
      <c r="AG10" s="155"/>
      <c r="AH10" s="161"/>
      <c r="AI10" s="105" t="s">
        <v>18</v>
      </c>
      <c r="AJ10" s="155"/>
      <c r="AK10" s="161"/>
      <c r="AL10" s="105" t="s">
        <v>18</v>
      </c>
      <c r="AM10" s="155"/>
      <c r="AN10" s="161"/>
      <c r="AO10" s="105" t="s">
        <v>18</v>
      </c>
      <c r="AP10" s="155"/>
      <c r="AQ10" s="161"/>
      <c r="AR10" s="105" t="s">
        <v>18</v>
      </c>
      <c r="AS10" s="155"/>
      <c r="AT10" s="161"/>
      <c r="AU10" s="105" t="s">
        <v>18</v>
      </c>
      <c r="AV10" s="155"/>
      <c r="AW10" s="161"/>
      <c r="AX10" s="105" t="s">
        <v>18</v>
      </c>
      <c r="AY10" s="155"/>
      <c r="AZ10" s="161"/>
      <c r="BA10" s="105" t="s">
        <v>18</v>
      </c>
      <c r="BB10" s="155"/>
      <c r="BC10" s="161"/>
      <c r="BD10" s="105" t="s">
        <v>18</v>
      </c>
      <c r="BE10" s="155"/>
      <c r="BF10" s="161"/>
      <c r="BG10" s="105" t="s">
        <v>18</v>
      </c>
      <c r="BH10" s="155"/>
      <c r="BI10" s="161"/>
      <c r="BJ10" s="105" t="s">
        <v>18</v>
      </c>
      <c r="BK10" s="155"/>
      <c r="BL10" s="161"/>
      <c r="BM10" s="105" t="s">
        <v>18</v>
      </c>
      <c r="BN10" s="155"/>
      <c r="BO10" s="161"/>
      <c r="BP10" s="105" t="s">
        <v>18</v>
      </c>
      <c r="BQ10" s="155"/>
      <c r="BR10" s="161"/>
      <c r="BS10" s="105" t="s">
        <v>18</v>
      </c>
      <c r="BT10" s="155"/>
      <c r="BU10" s="161"/>
      <c r="BV10" s="105" t="s">
        <v>18</v>
      </c>
      <c r="BW10" s="155"/>
      <c r="BX10" s="161"/>
      <c r="BY10" s="105" t="s">
        <v>18</v>
      </c>
      <c r="BZ10" s="155"/>
      <c r="CA10" s="161"/>
      <c r="CB10" s="105" t="s">
        <v>18</v>
      </c>
      <c r="CC10" s="155"/>
      <c r="CD10" s="161"/>
      <c r="CE10" s="105" t="s">
        <v>18</v>
      </c>
      <c r="CF10" s="155"/>
      <c r="CG10" s="170"/>
    </row>
    <row r="11" spans="1:85" ht="21" hidden="1">
      <c r="A11" s="24"/>
      <c r="B11" s="24"/>
      <c r="C11" s="25"/>
      <c r="D11" s="101"/>
      <c r="E11" s="94"/>
      <c r="F11" s="116"/>
      <c r="G11" s="150"/>
      <c r="H11" s="106">
        <f>COUNTIF(H8:H10,"Yes")</f>
        <v>2</v>
      </c>
      <c r="I11" s="107"/>
      <c r="J11" s="161"/>
      <c r="K11" s="106">
        <f>COUNTIF(K8:K10,"Yes")</f>
        <v>3</v>
      </c>
      <c r="L11" s="107"/>
      <c r="M11" s="161"/>
      <c r="N11" s="106">
        <f t="shared" ref="N11" si="23">COUNTIF(N8:N10,"Yes")</f>
        <v>3</v>
      </c>
      <c r="O11" s="107"/>
      <c r="P11" s="161"/>
      <c r="Q11" s="106">
        <f t="shared" ref="Q11" si="24">COUNTIF(Q8:Q10,"Yes")</f>
        <v>3</v>
      </c>
      <c r="R11" s="107"/>
      <c r="S11" s="161"/>
      <c r="T11" s="106">
        <f t="shared" ref="T11" si="25">COUNTIF(T8:T10,"Yes")</f>
        <v>3</v>
      </c>
      <c r="U11" s="107"/>
      <c r="V11" s="161"/>
      <c r="W11" s="106">
        <f t="shared" ref="W11" si="26">COUNTIF(W8:W10,"Yes")</f>
        <v>3</v>
      </c>
      <c r="X11" s="107"/>
      <c r="Y11" s="161"/>
      <c r="Z11" s="106">
        <f t="shared" ref="Z11" si="27">COUNTIF(Z8:Z10,"Yes")</f>
        <v>3</v>
      </c>
      <c r="AA11" s="107"/>
      <c r="AB11" s="161"/>
      <c r="AC11" s="106">
        <f t="shared" ref="AC11" si="28">COUNTIF(AC8:AC10,"Yes")</f>
        <v>3</v>
      </c>
      <c r="AD11" s="107"/>
      <c r="AE11" s="161"/>
      <c r="AF11" s="106">
        <f t="shared" ref="AF11" si="29">COUNTIF(AF8:AF10,"Yes")</f>
        <v>3</v>
      </c>
      <c r="AG11" s="107"/>
      <c r="AH11" s="161"/>
      <c r="AI11" s="106">
        <f t="shared" ref="AI11" si="30">COUNTIF(AI8:AI10,"Yes")</f>
        <v>3</v>
      </c>
      <c r="AJ11" s="107"/>
      <c r="AK11" s="161"/>
      <c r="AL11" s="106">
        <f t="shared" ref="AL11" si="31">COUNTIF(AL8:AL10,"Yes")</f>
        <v>3</v>
      </c>
      <c r="AM11" s="107"/>
      <c r="AN11" s="161"/>
      <c r="AO11" s="106">
        <f t="shared" ref="AO11" si="32">COUNTIF(AO8:AO10,"Yes")</f>
        <v>3</v>
      </c>
      <c r="AP11" s="107"/>
      <c r="AQ11" s="161"/>
      <c r="AR11" s="106">
        <f t="shared" ref="AR11" si="33">COUNTIF(AR8:AR10,"Yes")</f>
        <v>3</v>
      </c>
      <c r="AS11" s="107"/>
      <c r="AT11" s="161"/>
      <c r="AU11" s="106">
        <f t="shared" ref="AU11" si="34">COUNTIF(AU8:AU10,"Yes")</f>
        <v>3</v>
      </c>
      <c r="AV11" s="107"/>
      <c r="AW11" s="161"/>
      <c r="AX11" s="106">
        <f t="shared" ref="AX11" si="35">COUNTIF(AX8:AX10,"Yes")</f>
        <v>3</v>
      </c>
      <c r="AY11" s="107"/>
      <c r="AZ11" s="161"/>
      <c r="BA11" s="106">
        <f t="shared" ref="BA11" si="36">COUNTIF(BA8:BA10,"Yes")</f>
        <v>3</v>
      </c>
      <c r="BB11" s="107"/>
      <c r="BC11" s="161"/>
      <c r="BD11" s="106">
        <f t="shared" ref="BD11" si="37">COUNTIF(BD8:BD10,"Yes")</f>
        <v>3</v>
      </c>
      <c r="BE11" s="107"/>
      <c r="BF11" s="161"/>
      <c r="BG11" s="106">
        <f t="shared" ref="BG11" si="38">COUNTIF(BG8:BG10,"Yes")</f>
        <v>3</v>
      </c>
      <c r="BH11" s="107"/>
      <c r="BI11" s="161"/>
      <c r="BJ11" s="106">
        <f t="shared" ref="BJ11" si="39">COUNTIF(BJ8:BJ10,"Yes")</f>
        <v>3</v>
      </c>
      <c r="BK11" s="107"/>
      <c r="BL11" s="161"/>
      <c r="BM11" s="106">
        <f t="shared" ref="BM11" si="40">COUNTIF(BM8:BM10,"Yes")</f>
        <v>3</v>
      </c>
      <c r="BN11" s="107"/>
      <c r="BO11" s="161"/>
      <c r="BP11" s="106">
        <f t="shared" ref="BP11" si="41">COUNTIF(BP8:BP10,"Yes")</f>
        <v>3</v>
      </c>
      <c r="BQ11" s="107"/>
      <c r="BR11" s="161"/>
      <c r="BS11" s="106">
        <f t="shared" ref="BS11" si="42">COUNTIF(BS8:BS10,"Yes")</f>
        <v>3</v>
      </c>
      <c r="BT11" s="107"/>
      <c r="BU11" s="161"/>
      <c r="BV11" s="106">
        <f t="shared" ref="BV11" si="43">COUNTIF(BV8:BV10,"Yes")</f>
        <v>3</v>
      </c>
      <c r="BW11" s="107"/>
      <c r="BX11" s="161"/>
      <c r="BY11" s="106">
        <f t="shared" ref="BY11" si="44">COUNTIF(BY8:BY10,"Yes")</f>
        <v>3</v>
      </c>
      <c r="BZ11" s="107"/>
      <c r="CA11" s="161"/>
      <c r="CB11" s="106">
        <f t="shared" ref="CB11" si="45">COUNTIF(CB8:CB10,"Yes")</f>
        <v>3</v>
      </c>
      <c r="CC11" s="107"/>
      <c r="CD11" s="161"/>
      <c r="CE11" s="106">
        <f t="shared" ref="CE11" si="46">COUNTIF(CE8:CE10,"Yes")</f>
        <v>3</v>
      </c>
      <c r="CF11" s="107"/>
      <c r="CG11" s="170"/>
    </row>
    <row r="12" spans="1:85" ht="220.5" customHeight="1">
      <c r="A12" s="24"/>
      <c r="B12" s="24"/>
      <c r="C12" s="26"/>
      <c r="D12" s="102"/>
      <c r="E12" s="95"/>
      <c r="F12" s="117"/>
      <c r="G12" s="151"/>
      <c r="H12" s="108" t="str">
        <f>IF(H11&gt;0,"Yes","No")</f>
        <v>Yes</v>
      </c>
      <c r="I12" s="109" t="s">
        <v>24</v>
      </c>
      <c r="J12" s="162"/>
      <c r="K12" s="108" t="str">
        <f>IF(K11&gt;0,"Yes","No")</f>
        <v>Yes</v>
      </c>
      <c r="L12" s="109"/>
      <c r="M12" s="162"/>
      <c r="N12" s="108" t="str">
        <f t="shared" ref="N12" si="47">IF(N11&gt;0,"Yes","No")</f>
        <v>Yes</v>
      </c>
      <c r="O12" s="109"/>
      <c r="P12" s="162"/>
      <c r="Q12" s="108" t="str">
        <f t="shared" ref="Q12" si="48">IF(Q11&gt;0,"Yes","No")</f>
        <v>Yes</v>
      </c>
      <c r="R12" s="109"/>
      <c r="S12" s="162"/>
      <c r="T12" s="108" t="str">
        <f t="shared" ref="T12" si="49">IF(T11&gt;0,"Yes","No")</f>
        <v>Yes</v>
      </c>
      <c r="U12" s="109"/>
      <c r="V12" s="162"/>
      <c r="W12" s="108" t="str">
        <f t="shared" ref="W12" si="50">IF(W11&gt;0,"Yes","No")</f>
        <v>Yes</v>
      </c>
      <c r="X12" s="109"/>
      <c r="Y12" s="162"/>
      <c r="Z12" s="108" t="str">
        <f t="shared" ref="Z12" si="51">IF(Z11&gt;0,"Yes","No")</f>
        <v>Yes</v>
      </c>
      <c r="AA12" s="109"/>
      <c r="AB12" s="162"/>
      <c r="AC12" s="108" t="str">
        <f t="shared" ref="AC12" si="52">IF(AC11&gt;0,"Yes","No")</f>
        <v>Yes</v>
      </c>
      <c r="AD12" s="109"/>
      <c r="AE12" s="162"/>
      <c r="AF12" s="108" t="str">
        <f t="shared" ref="AF12" si="53">IF(AF11&gt;0,"Yes","No")</f>
        <v>Yes</v>
      </c>
      <c r="AG12" s="109"/>
      <c r="AH12" s="162"/>
      <c r="AI12" s="108" t="str">
        <f t="shared" ref="AI12" si="54">IF(AI11&gt;0,"Yes","No")</f>
        <v>Yes</v>
      </c>
      <c r="AJ12" s="109"/>
      <c r="AK12" s="162"/>
      <c r="AL12" s="108" t="str">
        <f t="shared" ref="AL12" si="55">IF(AL11&gt;0,"Yes","No")</f>
        <v>Yes</v>
      </c>
      <c r="AM12" s="109"/>
      <c r="AN12" s="162"/>
      <c r="AO12" s="108" t="str">
        <f t="shared" ref="AO12" si="56">IF(AO11&gt;0,"Yes","No")</f>
        <v>Yes</v>
      </c>
      <c r="AP12" s="109"/>
      <c r="AQ12" s="162"/>
      <c r="AR12" s="108" t="str">
        <f t="shared" ref="AR12" si="57">IF(AR11&gt;0,"Yes","No")</f>
        <v>Yes</v>
      </c>
      <c r="AS12" s="109"/>
      <c r="AT12" s="162"/>
      <c r="AU12" s="108" t="str">
        <f t="shared" ref="AU12" si="58">IF(AU11&gt;0,"Yes","No")</f>
        <v>Yes</v>
      </c>
      <c r="AV12" s="109"/>
      <c r="AW12" s="162"/>
      <c r="AX12" s="108" t="str">
        <f t="shared" ref="AX12" si="59">IF(AX11&gt;0,"Yes","No")</f>
        <v>Yes</v>
      </c>
      <c r="AY12" s="109"/>
      <c r="AZ12" s="162"/>
      <c r="BA12" s="108" t="str">
        <f t="shared" ref="BA12" si="60">IF(BA11&gt;0,"Yes","No")</f>
        <v>Yes</v>
      </c>
      <c r="BB12" s="109"/>
      <c r="BC12" s="162"/>
      <c r="BD12" s="108" t="str">
        <f t="shared" ref="BD12" si="61">IF(BD11&gt;0,"Yes","No")</f>
        <v>Yes</v>
      </c>
      <c r="BE12" s="109"/>
      <c r="BF12" s="162"/>
      <c r="BG12" s="108" t="str">
        <f t="shared" ref="BG12" si="62">IF(BG11&gt;0,"Yes","No")</f>
        <v>Yes</v>
      </c>
      <c r="BH12" s="109"/>
      <c r="BI12" s="162"/>
      <c r="BJ12" s="108" t="str">
        <f t="shared" ref="BJ12" si="63">IF(BJ11&gt;0,"Yes","No")</f>
        <v>Yes</v>
      </c>
      <c r="BK12" s="109"/>
      <c r="BL12" s="162"/>
      <c r="BM12" s="108" t="str">
        <f t="shared" ref="BM12" si="64">IF(BM11&gt;0,"Yes","No")</f>
        <v>Yes</v>
      </c>
      <c r="BN12" s="109"/>
      <c r="BO12" s="162"/>
      <c r="BP12" s="108" t="str">
        <f t="shared" ref="BP12" si="65">IF(BP11&gt;0,"Yes","No")</f>
        <v>Yes</v>
      </c>
      <c r="BQ12" s="109"/>
      <c r="BR12" s="162"/>
      <c r="BS12" s="108" t="str">
        <f t="shared" ref="BS12" si="66">IF(BS11&gt;0,"Yes","No")</f>
        <v>Yes</v>
      </c>
      <c r="BT12" s="109"/>
      <c r="BU12" s="162"/>
      <c r="BV12" s="108" t="str">
        <f t="shared" ref="BV12" si="67">IF(BV11&gt;0,"Yes","No")</f>
        <v>Yes</v>
      </c>
      <c r="BW12" s="109"/>
      <c r="BX12" s="162"/>
      <c r="BY12" s="108" t="str">
        <f t="shared" ref="BY12" si="68">IF(BY11&gt;0,"Yes","No")</f>
        <v>Yes</v>
      </c>
      <c r="BZ12" s="109"/>
      <c r="CA12" s="162"/>
      <c r="CB12" s="108" t="str">
        <f t="shared" ref="CB12" si="69">IF(CB11&gt;0,"Yes","No")</f>
        <v>Yes</v>
      </c>
      <c r="CC12" s="109"/>
      <c r="CD12" s="162"/>
      <c r="CE12" s="108" t="str">
        <f t="shared" ref="CE12" si="70">IF(CE11&gt;0,"Yes","No")</f>
        <v>Yes</v>
      </c>
      <c r="CF12" s="109"/>
      <c r="CG12" s="170"/>
    </row>
    <row r="13" spans="1:85" ht="39.6" customHeight="1">
      <c r="A13" s="24"/>
      <c r="B13" s="24"/>
      <c r="C13" s="28"/>
      <c r="D13" s="103"/>
      <c r="E13" s="96"/>
      <c r="F13" s="118"/>
      <c r="G13" s="152"/>
      <c r="H13" s="156"/>
      <c r="I13" s="155" t="str">
        <f>IF(H12="Yes", $B$73," ")</f>
        <v>Your responses indicate that this employee holds this responsibility. Please take a moment to describe in your own words why this responsibility applies.</v>
      </c>
      <c r="J13" s="163"/>
      <c r="K13" s="156"/>
      <c r="L13" s="155" t="str">
        <f>IF(K12="Yes", $B$73," ")</f>
        <v>Your responses indicate that this employee holds this responsibility. Please take a moment to describe in your own words why this responsibility applies.</v>
      </c>
      <c r="M13" s="163"/>
      <c r="N13" s="156"/>
      <c r="O13" s="155" t="str">
        <f t="shared" ref="O13" si="71">IF(N12="Yes", $B$73," ")</f>
        <v>Your responses indicate that this employee holds this responsibility. Please take a moment to describe in your own words why this responsibility applies.</v>
      </c>
      <c r="P13" s="163"/>
      <c r="Q13" s="156"/>
      <c r="R13" s="155" t="str">
        <f t="shared" ref="R13" si="72">IF(Q12="Yes", $B$73," ")</f>
        <v>Your responses indicate that this employee holds this responsibility. Please take a moment to describe in your own words why this responsibility applies.</v>
      </c>
      <c r="S13" s="163"/>
      <c r="T13" s="156"/>
      <c r="U13" s="155" t="str">
        <f t="shared" ref="U13" si="73">IF(T12="Yes", $B$73," ")</f>
        <v>Your responses indicate that this employee holds this responsibility. Please take a moment to describe in your own words why this responsibility applies.</v>
      </c>
      <c r="V13" s="163"/>
      <c r="W13" s="156"/>
      <c r="X13" s="155" t="str">
        <f t="shared" ref="X13" si="74">IF(W12="Yes", $B$73," ")</f>
        <v>Your responses indicate that this employee holds this responsibility. Please take a moment to describe in your own words why this responsibility applies.</v>
      </c>
      <c r="Y13" s="163"/>
      <c r="Z13" s="156"/>
      <c r="AA13" s="155" t="str">
        <f t="shared" ref="AA13" si="75">IF(Z12="Yes", $B$73," ")</f>
        <v>Your responses indicate that this employee holds this responsibility. Please take a moment to describe in your own words why this responsibility applies.</v>
      </c>
      <c r="AB13" s="163"/>
      <c r="AC13" s="156"/>
      <c r="AD13" s="155" t="str">
        <f t="shared" ref="AD13" si="76">IF(AC12="Yes", $B$73," ")</f>
        <v>Your responses indicate that this employee holds this responsibility. Please take a moment to describe in your own words why this responsibility applies.</v>
      </c>
      <c r="AE13" s="163"/>
      <c r="AF13" s="156"/>
      <c r="AG13" s="155" t="str">
        <f t="shared" ref="AG13" si="77">IF(AF12="Yes", $B$73," ")</f>
        <v>Your responses indicate that this employee holds this responsibility. Please take a moment to describe in your own words why this responsibility applies.</v>
      </c>
      <c r="AH13" s="163"/>
      <c r="AI13" s="156"/>
      <c r="AJ13" s="155" t="str">
        <f t="shared" ref="AJ13" si="78">IF(AI12="Yes", $B$73," ")</f>
        <v>Your responses indicate that this employee holds this responsibility. Please take a moment to describe in your own words why this responsibility applies.</v>
      </c>
      <c r="AK13" s="163"/>
      <c r="AL13" s="156"/>
      <c r="AM13" s="155" t="str">
        <f t="shared" ref="AM13" si="79">IF(AL12="Yes", $B$73," ")</f>
        <v>Your responses indicate that this employee holds this responsibility. Please take a moment to describe in your own words why this responsibility applies.</v>
      </c>
      <c r="AN13" s="163"/>
      <c r="AO13" s="156"/>
      <c r="AP13" s="155" t="str">
        <f t="shared" ref="AP13" si="80">IF(AO12="Yes", $B$73," ")</f>
        <v>Your responses indicate that this employee holds this responsibility. Please take a moment to describe in your own words why this responsibility applies.</v>
      </c>
      <c r="AQ13" s="163"/>
      <c r="AR13" s="156"/>
      <c r="AS13" s="155" t="str">
        <f t="shared" ref="AS13" si="81">IF(AR12="Yes", $B$73," ")</f>
        <v>Your responses indicate that this employee holds this responsibility. Please take a moment to describe in your own words why this responsibility applies.</v>
      </c>
      <c r="AT13" s="163"/>
      <c r="AU13" s="156"/>
      <c r="AV13" s="155" t="str">
        <f t="shared" ref="AV13" si="82">IF(AU12="Yes", $B$73," ")</f>
        <v>Your responses indicate that this employee holds this responsibility. Please take a moment to describe in your own words why this responsibility applies.</v>
      </c>
      <c r="AW13" s="163"/>
      <c r="AX13" s="156"/>
      <c r="AY13" s="155" t="str">
        <f t="shared" ref="AY13" si="83">IF(AX12="Yes", $B$73," ")</f>
        <v>Your responses indicate that this employee holds this responsibility. Please take a moment to describe in your own words why this responsibility applies.</v>
      </c>
      <c r="AZ13" s="163"/>
      <c r="BA13" s="156"/>
      <c r="BB13" s="155" t="str">
        <f t="shared" ref="BB13" si="84">IF(BA12="Yes", $B$73," ")</f>
        <v>Your responses indicate that this employee holds this responsibility. Please take a moment to describe in your own words why this responsibility applies.</v>
      </c>
      <c r="BC13" s="163"/>
      <c r="BD13" s="156"/>
      <c r="BE13" s="155" t="str">
        <f t="shared" ref="BE13" si="85">IF(BD12="Yes", $B$73," ")</f>
        <v>Your responses indicate that this employee holds this responsibility. Please take a moment to describe in your own words why this responsibility applies.</v>
      </c>
      <c r="BF13" s="163"/>
      <c r="BG13" s="156"/>
      <c r="BH13" s="155" t="str">
        <f t="shared" ref="BH13" si="86">IF(BG12="Yes", $B$73," ")</f>
        <v>Your responses indicate that this employee holds this responsibility. Please take a moment to describe in your own words why this responsibility applies.</v>
      </c>
      <c r="BI13" s="163"/>
      <c r="BJ13" s="156"/>
      <c r="BK13" s="155" t="str">
        <f t="shared" ref="BK13" si="87">IF(BJ12="Yes", $B$73," ")</f>
        <v>Your responses indicate that this employee holds this responsibility. Please take a moment to describe in your own words why this responsibility applies.</v>
      </c>
      <c r="BL13" s="163"/>
      <c r="BM13" s="156"/>
      <c r="BN13" s="155" t="str">
        <f t="shared" ref="BN13" si="88">IF(BM12="Yes", $B$73," ")</f>
        <v>Your responses indicate that this employee holds this responsibility. Please take a moment to describe in your own words why this responsibility applies.</v>
      </c>
      <c r="BO13" s="163"/>
      <c r="BP13" s="156"/>
      <c r="BQ13" s="155" t="str">
        <f t="shared" ref="BQ13" si="89">IF(BP12="Yes", $B$73," ")</f>
        <v>Your responses indicate that this employee holds this responsibility. Please take a moment to describe in your own words why this responsibility applies.</v>
      </c>
      <c r="BR13" s="163"/>
      <c r="BS13" s="156"/>
      <c r="BT13" s="155" t="str">
        <f t="shared" ref="BT13" si="90">IF(BS12="Yes", $B$73," ")</f>
        <v>Your responses indicate that this employee holds this responsibility. Please take a moment to describe in your own words why this responsibility applies.</v>
      </c>
      <c r="BU13" s="163"/>
      <c r="BV13" s="156"/>
      <c r="BW13" s="155" t="str">
        <f t="shared" ref="BW13" si="91">IF(BV12="Yes", $B$73," ")</f>
        <v>Your responses indicate that this employee holds this responsibility. Please take a moment to describe in your own words why this responsibility applies.</v>
      </c>
      <c r="BX13" s="163"/>
      <c r="BY13" s="156"/>
      <c r="BZ13" s="155" t="str">
        <f t="shared" ref="BZ13" si="92">IF(BY12="Yes", $B$73," ")</f>
        <v>Your responses indicate that this employee holds this responsibility. Please take a moment to describe in your own words why this responsibility applies.</v>
      </c>
      <c r="CA13" s="163"/>
      <c r="CB13" s="156"/>
      <c r="CC13" s="155" t="str">
        <f t="shared" ref="CC13" si="93">IF(CB12="Yes", $B$73," ")</f>
        <v>Your responses indicate that this employee holds this responsibility. Please take a moment to describe in your own words why this responsibility applies.</v>
      </c>
      <c r="CD13" s="163"/>
      <c r="CE13" s="156"/>
      <c r="CF13" s="155" t="str">
        <f t="shared" ref="CF13" si="94">IF(CE12="Yes", $B$73," ")</f>
        <v>Your responses indicate that this employee holds this responsibility. Please take a moment to describe in your own words why this responsibility applies.</v>
      </c>
      <c r="CG13" s="170"/>
    </row>
    <row r="14" spans="1:85" ht="21">
      <c r="A14" s="24"/>
      <c r="B14" s="24"/>
      <c r="C14" s="28"/>
      <c r="D14" s="103"/>
      <c r="E14" s="96"/>
      <c r="F14" s="118"/>
      <c r="G14" s="152"/>
      <c r="H14" s="156"/>
      <c r="I14" s="155"/>
      <c r="J14" s="163"/>
      <c r="K14" s="156"/>
      <c r="L14" s="155"/>
      <c r="M14" s="163"/>
      <c r="N14" s="156"/>
      <c r="O14" s="155"/>
      <c r="P14" s="163"/>
      <c r="Q14" s="156"/>
      <c r="R14" s="155"/>
      <c r="S14" s="163"/>
      <c r="T14" s="156"/>
      <c r="U14" s="155"/>
      <c r="V14" s="163"/>
      <c r="W14" s="156"/>
      <c r="X14" s="155"/>
      <c r="Y14" s="163"/>
      <c r="Z14" s="156"/>
      <c r="AA14" s="155"/>
      <c r="AB14" s="163"/>
      <c r="AC14" s="156"/>
      <c r="AD14" s="155"/>
      <c r="AE14" s="163"/>
      <c r="AF14" s="156"/>
      <c r="AG14" s="155"/>
      <c r="AH14" s="163"/>
      <c r="AI14" s="156"/>
      <c r="AJ14" s="155"/>
      <c r="AK14" s="163"/>
      <c r="AL14" s="156"/>
      <c r="AM14" s="155"/>
      <c r="AN14" s="163"/>
      <c r="AO14" s="156"/>
      <c r="AP14" s="155"/>
      <c r="AQ14" s="163"/>
      <c r="AR14" s="156"/>
      <c r="AS14" s="155"/>
      <c r="AT14" s="163"/>
      <c r="AU14" s="156"/>
      <c r="AV14" s="155"/>
      <c r="AW14" s="163"/>
      <c r="AX14" s="156"/>
      <c r="AY14" s="155"/>
      <c r="AZ14" s="163"/>
      <c r="BA14" s="156"/>
      <c r="BB14" s="155"/>
      <c r="BC14" s="163"/>
      <c r="BD14" s="156"/>
      <c r="BE14" s="155"/>
      <c r="BF14" s="163"/>
      <c r="BG14" s="156"/>
      <c r="BH14" s="155"/>
      <c r="BI14" s="163"/>
      <c r="BJ14" s="156"/>
      <c r="BK14" s="155"/>
      <c r="BL14" s="163"/>
      <c r="BM14" s="156"/>
      <c r="BN14" s="155"/>
      <c r="BO14" s="163"/>
      <c r="BP14" s="156"/>
      <c r="BQ14" s="155"/>
      <c r="BR14" s="163"/>
      <c r="BS14" s="156"/>
      <c r="BT14" s="155"/>
      <c r="BU14" s="163"/>
      <c r="BV14" s="156"/>
      <c r="BW14" s="155"/>
      <c r="BX14" s="163"/>
      <c r="BY14" s="156"/>
      <c r="BZ14" s="155"/>
      <c r="CA14" s="163"/>
      <c r="CB14" s="156"/>
      <c r="CC14" s="155"/>
      <c r="CD14" s="163"/>
      <c r="CE14" s="156"/>
      <c r="CF14" s="155"/>
      <c r="CG14" s="170"/>
    </row>
    <row r="15" spans="1:85" ht="56.25">
      <c r="A15" s="24"/>
      <c r="B15" s="24"/>
      <c r="C15" s="9" t="s">
        <v>25</v>
      </c>
      <c r="D15" s="176" t="s">
        <v>26</v>
      </c>
      <c r="E15" s="93" t="s">
        <v>158</v>
      </c>
      <c r="F15" s="115" t="s">
        <v>173</v>
      </c>
      <c r="G15" s="150"/>
      <c r="H15" s="105" t="s">
        <v>18</v>
      </c>
      <c r="I15" s="155"/>
      <c r="J15" s="161"/>
      <c r="K15" s="105" t="s">
        <v>18</v>
      </c>
      <c r="L15" s="155"/>
      <c r="M15" s="161"/>
      <c r="N15" s="105" t="s">
        <v>18</v>
      </c>
      <c r="O15" s="155"/>
      <c r="P15" s="161"/>
      <c r="Q15" s="105" t="s">
        <v>18</v>
      </c>
      <c r="R15" s="155"/>
      <c r="S15" s="161"/>
      <c r="T15" s="105" t="s">
        <v>18</v>
      </c>
      <c r="U15" s="155"/>
      <c r="V15" s="161"/>
      <c r="W15" s="105" t="s">
        <v>18</v>
      </c>
      <c r="X15" s="155"/>
      <c r="Y15" s="161"/>
      <c r="Z15" s="105" t="s">
        <v>18</v>
      </c>
      <c r="AA15" s="155"/>
      <c r="AB15" s="161"/>
      <c r="AC15" s="105" t="s">
        <v>18</v>
      </c>
      <c r="AD15" s="155"/>
      <c r="AE15" s="161"/>
      <c r="AF15" s="105" t="s">
        <v>18</v>
      </c>
      <c r="AG15" s="155"/>
      <c r="AH15" s="161"/>
      <c r="AI15" s="105" t="s">
        <v>18</v>
      </c>
      <c r="AJ15" s="155"/>
      <c r="AK15" s="161"/>
      <c r="AL15" s="105" t="s">
        <v>18</v>
      </c>
      <c r="AM15" s="155"/>
      <c r="AN15" s="161"/>
      <c r="AO15" s="105" t="s">
        <v>18</v>
      </c>
      <c r="AP15" s="155"/>
      <c r="AQ15" s="161"/>
      <c r="AR15" s="105" t="s">
        <v>18</v>
      </c>
      <c r="AS15" s="155"/>
      <c r="AT15" s="161"/>
      <c r="AU15" s="105" t="s">
        <v>18</v>
      </c>
      <c r="AV15" s="155"/>
      <c r="AW15" s="161"/>
      <c r="AX15" s="105" t="s">
        <v>18</v>
      </c>
      <c r="AY15" s="155"/>
      <c r="AZ15" s="161"/>
      <c r="BA15" s="105" t="s">
        <v>18</v>
      </c>
      <c r="BB15" s="155"/>
      <c r="BC15" s="161"/>
      <c r="BD15" s="105" t="s">
        <v>18</v>
      </c>
      <c r="BE15" s="155"/>
      <c r="BF15" s="161"/>
      <c r="BG15" s="105" t="s">
        <v>18</v>
      </c>
      <c r="BH15" s="155"/>
      <c r="BI15" s="161"/>
      <c r="BJ15" s="105" t="s">
        <v>18</v>
      </c>
      <c r="BK15" s="155"/>
      <c r="BL15" s="161"/>
      <c r="BM15" s="105" t="s">
        <v>18</v>
      </c>
      <c r="BN15" s="155"/>
      <c r="BO15" s="161"/>
      <c r="BP15" s="105" t="s">
        <v>18</v>
      </c>
      <c r="BQ15" s="155"/>
      <c r="BR15" s="161"/>
      <c r="BS15" s="105" t="s">
        <v>18</v>
      </c>
      <c r="BT15" s="155"/>
      <c r="BU15" s="161"/>
      <c r="BV15" s="105" t="s">
        <v>18</v>
      </c>
      <c r="BW15" s="155"/>
      <c r="BX15" s="161"/>
      <c r="BY15" s="105" t="s">
        <v>18</v>
      </c>
      <c r="BZ15" s="155"/>
      <c r="CA15" s="161"/>
      <c r="CB15" s="105" t="s">
        <v>18</v>
      </c>
      <c r="CC15" s="155"/>
      <c r="CD15" s="161"/>
      <c r="CE15" s="105" t="s">
        <v>18</v>
      </c>
      <c r="CF15" s="155"/>
      <c r="CG15" s="170"/>
    </row>
    <row r="16" spans="1:85" ht="101.45" customHeight="1">
      <c r="A16" s="24"/>
      <c r="B16" s="24"/>
      <c r="C16" s="10" t="s">
        <v>21</v>
      </c>
      <c r="D16" s="176"/>
      <c r="E16" s="93" t="s">
        <v>159</v>
      </c>
      <c r="F16" s="115" t="s">
        <v>174</v>
      </c>
      <c r="G16" s="150"/>
      <c r="H16" s="105" t="s">
        <v>18</v>
      </c>
      <c r="I16" s="155"/>
      <c r="J16" s="161"/>
      <c r="K16" s="105" t="s">
        <v>18</v>
      </c>
      <c r="L16" s="155"/>
      <c r="M16" s="161"/>
      <c r="N16" s="105" t="s">
        <v>18</v>
      </c>
      <c r="O16" s="155"/>
      <c r="P16" s="161"/>
      <c r="Q16" s="105" t="s">
        <v>18</v>
      </c>
      <c r="R16" s="155"/>
      <c r="S16" s="161"/>
      <c r="T16" s="105" t="s">
        <v>18</v>
      </c>
      <c r="U16" s="155"/>
      <c r="V16" s="161"/>
      <c r="W16" s="105" t="s">
        <v>18</v>
      </c>
      <c r="X16" s="155"/>
      <c r="Y16" s="161"/>
      <c r="Z16" s="105" t="s">
        <v>18</v>
      </c>
      <c r="AA16" s="155"/>
      <c r="AB16" s="161"/>
      <c r="AC16" s="105" t="s">
        <v>18</v>
      </c>
      <c r="AD16" s="155"/>
      <c r="AE16" s="161"/>
      <c r="AF16" s="105" t="s">
        <v>18</v>
      </c>
      <c r="AG16" s="155"/>
      <c r="AH16" s="161"/>
      <c r="AI16" s="105" t="s">
        <v>18</v>
      </c>
      <c r="AJ16" s="155"/>
      <c r="AK16" s="161"/>
      <c r="AL16" s="105" t="s">
        <v>18</v>
      </c>
      <c r="AM16" s="155"/>
      <c r="AN16" s="161"/>
      <c r="AO16" s="105" t="s">
        <v>18</v>
      </c>
      <c r="AP16" s="155"/>
      <c r="AQ16" s="161"/>
      <c r="AR16" s="105" t="s">
        <v>18</v>
      </c>
      <c r="AS16" s="155"/>
      <c r="AT16" s="161"/>
      <c r="AU16" s="105" t="s">
        <v>18</v>
      </c>
      <c r="AV16" s="155"/>
      <c r="AW16" s="161"/>
      <c r="AX16" s="105" t="s">
        <v>18</v>
      </c>
      <c r="AY16" s="155"/>
      <c r="AZ16" s="161"/>
      <c r="BA16" s="105" t="s">
        <v>18</v>
      </c>
      <c r="BB16" s="155"/>
      <c r="BC16" s="161"/>
      <c r="BD16" s="105" t="s">
        <v>18</v>
      </c>
      <c r="BE16" s="155"/>
      <c r="BF16" s="161"/>
      <c r="BG16" s="105" t="s">
        <v>18</v>
      </c>
      <c r="BH16" s="155"/>
      <c r="BI16" s="161"/>
      <c r="BJ16" s="105" t="s">
        <v>18</v>
      </c>
      <c r="BK16" s="155"/>
      <c r="BL16" s="161"/>
      <c r="BM16" s="105" t="s">
        <v>18</v>
      </c>
      <c r="BN16" s="155"/>
      <c r="BO16" s="161"/>
      <c r="BP16" s="105" t="s">
        <v>18</v>
      </c>
      <c r="BQ16" s="155"/>
      <c r="BR16" s="161"/>
      <c r="BS16" s="105" t="s">
        <v>18</v>
      </c>
      <c r="BT16" s="155"/>
      <c r="BU16" s="161"/>
      <c r="BV16" s="105" t="s">
        <v>18</v>
      </c>
      <c r="BW16" s="155"/>
      <c r="BX16" s="161"/>
      <c r="BY16" s="105" t="s">
        <v>18</v>
      </c>
      <c r="BZ16" s="155"/>
      <c r="CA16" s="161"/>
      <c r="CB16" s="105" t="s">
        <v>18</v>
      </c>
      <c r="CC16" s="155"/>
      <c r="CD16" s="161"/>
      <c r="CE16" s="105" t="s">
        <v>18</v>
      </c>
      <c r="CF16" s="155"/>
      <c r="CG16" s="170"/>
    </row>
    <row r="17" spans="1:85" ht="144" customHeight="1">
      <c r="A17" s="24"/>
      <c r="B17" s="24"/>
      <c r="C17" s="11"/>
      <c r="D17" s="176"/>
      <c r="E17" s="93" t="s">
        <v>160</v>
      </c>
      <c r="F17" s="115" t="s">
        <v>175</v>
      </c>
      <c r="G17" s="150"/>
      <c r="H17" s="105" t="s">
        <v>18</v>
      </c>
      <c r="I17" s="155"/>
      <c r="J17" s="161"/>
      <c r="K17" s="105" t="s">
        <v>18</v>
      </c>
      <c r="L17" s="155"/>
      <c r="M17" s="161"/>
      <c r="N17" s="105" t="s">
        <v>18</v>
      </c>
      <c r="O17" s="155"/>
      <c r="P17" s="161"/>
      <c r="Q17" s="105" t="s">
        <v>18</v>
      </c>
      <c r="R17" s="155"/>
      <c r="S17" s="161"/>
      <c r="T17" s="105" t="s">
        <v>18</v>
      </c>
      <c r="U17" s="155"/>
      <c r="V17" s="161"/>
      <c r="W17" s="105" t="s">
        <v>18</v>
      </c>
      <c r="X17" s="155"/>
      <c r="Y17" s="161"/>
      <c r="Z17" s="105" t="s">
        <v>18</v>
      </c>
      <c r="AA17" s="155"/>
      <c r="AB17" s="161"/>
      <c r="AC17" s="105" t="s">
        <v>18</v>
      </c>
      <c r="AD17" s="155"/>
      <c r="AE17" s="161"/>
      <c r="AF17" s="105" t="s">
        <v>18</v>
      </c>
      <c r="AG17" s="155"/>
      <c r="AH17" s="161"/>
      <c r="AI17" s="105" t="s">
        <v>18</v>
      </c>
      <c r="AJ17" s="155"/>
      <c r="AK17" s="161"/>
      <c r="AL17" s="105" t="s">
        <v>18</v>
      </c>
      <c r="AM17" s="155"/>
      <c r="AN17" s="161"/>
      <c r="AO17" s="105" t="s">
        <v>18</v>
      </c>
      <c r="AP17" s="155"/>
      <c r="AQ17" s="161"/>
      <c r="AR17" s="105" t="s">
        <v>18</v>
      </c>
      <c r="AS17" s="155"/>
      <c r="AT17" s="161"/>
      <c r="AU17" s="105" t="s">
        <v>18</v>
      </c>
      <c r="AV17" s="155"/>
      <c r="AW17" s="161"/>
      <c r="AX17" s="105" t="s">
        <v>18</v>
      </c>
      <c r="AY17" s="155"/>
      <c r="AZ17" s="161"/>
      <c r="BA17" s="105" t="s">
        <v>18</v>
      </c>
      <c r="BB17" s="155"/>
      <c r="BC17" s="161"/>
      <c r="BD17" s="105" t="s">
        <v>18</v>
      </c>
      <c r="BE17" s="155"/>
      <c r="BF17" s="161"/>
      <c r="BG17" s="105" t="s">
        <v>18</v>
      </c>
      <c r="BH17" s="155"/>
      <c r="BI17" s="161"/>
      <c r="BJ17" s="105" t="s">
        <v>18</v>
      </c>
      <c r="BK17" s="155"/>
      <c r="BL17" s="161"/>
      <c r="BM17" s="105" t="s">
        <v>18</v>
      </c>
      <c r="BN17" s="155"/>
      <c r="BO17" s="161"/>
      <c r="BP17" s="105" t="s">
        <v>18</v>
      </c>
      <c r="BQ17" s="155"/>
      <c r="BR17" s="161"/>
      <c r="BS17" s="105" t="s">
        <v>18</v>
      </c>
      <c r="BT17" s="155"/>
      <c r="BU17" s="161"/>
      <c r="BV17" s="105" t="s">
        <v>18</v>
      </c>
      <c r="BW17" s="155"/>
      <c r="BX17" s="161"/>
      <c r="BY17" s="105" t="s">
        <v>18</v>
      </c>
      <c r="BZ17" s="155"/>
      <c r="CA17" s="161"/>
      <c r="CB17" s="105" t="s">
        <v>18</v>
      </c>
      <c r="CC17" s="155"/>
      <c r="CD17" s="161"/>
      <c r="CE17" s="105" t="s">
        <v>18</v>
      </c>
      <c r="CF17" s="155"/>
      <c r="CG17" s="170"/>
    </row>
    <row r="18" spans="1:85" ht="31.5">
      <c r="A18" s="24"/>
      <c r="B18" s="24"/>
      <c r="C18" s="11"/>
      <c r="D18" s="179"/>
      <c r="E18" s="93" t="s">
        <v>27</v>
      </c>
      <c r="F18" s="115"/>
      <c r="G18" s="150"/>
      <c r="H18" s="105" t="s">
        <v>23</v>
      </c>
      <c r="I18" s="155"/>
      <c r="J18" s="161"/>
      <c r="K18" s="105" t="s">
        <v>18</v>
      </c>
      <c r="L18" s="155"/>
      <c r="M18" s="161"/>
      <c r="N18" s="105" t="s">
        <v>18</v>
      </c>
      <c r="O18" s="155"/>
      <c r="P18" s="161"/>
      <c r="Q18" s="105" t="s">
        <v>18</v>
      </c>
      <c r="R18" s="155"/>
      <c r="S18" s="161"/>
      <c r="T18" s="105" t="s">
        <v>18</v>
      </c>
      <c r="U18" s="155"/>
      <c r="V18" s="161"/>
      <c r="W18" s="105" t="s">
        <v>18</v>
      </c>
      <c r="X18" s="155"/>
      <c r="Y18" s="161"/>
      <c r="Z18" s="105" t="s">
        <v>18</v>
      </c>
      <c r="AA18" s="155"/>
      <c r="AB18" s="161"/>
      <c r="AC18" s="105" t="s">
        <v>18</v>
      </c>
      <c r="AD18" s="155"/>
      <c r="AE18" s="161"/>
      <c r="AF18" s="105" t="s">
        <v>18</v>
      </c>
      <c r="AG18" s="155"/>
      <c r="AH18" s="161"/>
      <c r="AI18" s="105" t="s">
        <v>18</v>
      </c>
      <c r="AJ18" s="155"/>
      <c r="AK18" s="161"/>
      <c r="AL18" s="105" t="s">
        <v>18</v>
      </c>
      <c r="AM18" s="155"/>
      <c r="AN18" s="161"/>
      <c r="AO18" s="105" t="s">
        <v>18</v>
      </c>
      <c r="AP18" s="155"/>
      <c r="AQ18" s="161"/>
      <c r="AR18" s="105" t="s">
        <v>18</v>
      </c>
      <c r="AS18" s="155"/>
      <c r="AT18" s="161"/>
      <c r="AU18" s="105" t="s">
        <v>18</v>
      </c>
      <c r="AV18" s="155"/>
      <c r="AW18" s="161"/>
      <c r="AX18" s="105" t="s">
        <v>18</v>
      </c>
      <c r="AY18" s="155"/>
      <c r="AZ18" s="161"/>
      <c r="BA18" s="105" t="s">
        <v>18</v>
      </c>
      <c r="BB18" s="155"/>
      <c r="BC18" s="161"/>
      <c r="BD18" s="105" t="s">
        <v>18</v>
      </c>
      <c r="BE18" s="155"/>
      <c r="BF18" s="161"/>
      <c r="BG18" s="105" t="s">
        <v>18</v>
      </c>
      <c r="BH18" s="155"/>
      <c r="BI18" s="161"/>
      <c r="BJ18" s="105" t="s">
        <v>18</v>
      </c>
      <c r="BK18" s="155"/>
      <c r="BL18" s="161"/>
      <c r="BM18" s="105" t="s">
        <v>18</v>
      </c>
      <c r="BN18" s="155"/>
      <c r="BO18" s="161"/>
      <c r="BP18" s="105" t="s">
        <v>18</v>
      </c>
      <c r="BQ18" s="155"/>
      <c r="BR18" s="161"/>
      <c r="BS18" s="105" t="s">
        <v>18</v>
      </c>
      <c r="BT18" s="155"/>
      <c r="BU18" s="161"/>
      <c r="BV18" s="105" t="s">
        <v>18</v>
      </c>
      <c r="BW18" s="155"/>
      <c r="BX18" s="161"/>
      <c r="BY18" s="105" t="s">
        <v>18</v>
      </c>
      <c r="BZ18" s="155"/>
      <c r="CA18" s="161"/>
      <c r="CB18" s="105" t="s">
        <v>18</v>
      </c>
      <c r="CC18" s="155"/>
      <c r="CD18" s="161"/>
      <c r="CE18" s="105" t="s">
        <v>18</v>
      </c>
      <c r="CF18" s="155"/>
      <c r="CG18" s="170"/>
    </row>
    <row r="19" spans="1:85" ht="21" hidden="1">
      <c r="A19" s="24"/>
      <c r="B19" s="24"/>
      <c r="C19" s="25"/>
      <c r="D19" s="101"/>
      <c r="E19" s="97"/>
      <c r="F19" s="119"/>
      <c r="G19" s="153"/>
      <c r="H19" s="106">
        <f>COUNTIF(H15:H18,"Yes")</f>
        <v>3</v>
      </c>
      <c r="I19" s="107"/>
      <c r="J19" s="164"/>
      <c r="K19" s="106">
        <f>COUNTIF(K15:K18,"Yes")</f>
        <v>4</v>
      </c>
      <c r="L19" s="107"/>
      <c r="M19" s="164"/>
      <c r="N19" s="106">
        <f t="shared" ref="N19" si="95">COUNTIF(N15:N18,"Yes")</f>
        <v>4</v>
      </c>
      <c r="O19" s="107"/>
      <c r="P19" s="164"/>
      <c r="Q19" s="106">
        <f t="shared" ref="Q19" si="96">COUNTIF(Q15:Q18,"Yes")</f>
        <v>4</v>
      </c>
      <c r="R19" s="107"/>
      <c r="S19" s="164"/>
      <c r="T19" s="106">
        <f t="shared" ref="T19" si="97">COUNTIF(T15:T18,"Yes")</f>
        <v>4</v>
      </c>
      <c r="U19" s="107"/>
      <c r="V19" s="164"/>
      <c r="W19" s="106">
        <f t="shared" ref="W19" si="98">COUNTIF(W15:W18,"Yes")</f>
        <v>4</v>
      </c>
      <c r="X19" s="107"/>
      <c r="Y19" s="164"/>
      <c r="Z19" s="106">
        <f t="shared" ref="Z19" si="99">COUNTIF(Z15:Z18,"Yes")</f>
        <v>4</v>
      </c>
      <c r="AA19" s="107"/>
      <c r="AB19" s="164"/>
      <c r="AC19" s="106">
        <f t="shared" ref="AC19" si="100">COUNTIF(AC15:AC18,"Yes")</f>
        <v>4</v>
      </c>
      <c r="AD19" s="107"/>
      <c r="AE19" s="164"/>
      <c r="AF19" s="106">
        <f t="shared" ref="AF19" si="101">COUNTIF(AF15:AF18,"Yes")</f>
        <v>4</v>
      </c>
      <c r="AG19" s="107"/>
      <c r="AH19" s="164"/>
      <c r="AI19" s="106">
        <f t="shared" ref="AI19" si="102">COUNTIF(AI15:AI18,"Yes")</f>
        <v>4</v>
      </c>
      <c r="AJ19" s="107"/>
      <c r="AK19" s="164"/>
      <c r="AL19" s="106">
        <f t="shared" ref="AL19" si="103">COUNTIF(AL15:AL18,"Yes")</f>
        <v>4</v>
      </c>
      <c r="AM19" s="107"/>
      <c r="AN19" s="164"/>
      <c r="AO19" s="106">
        <f t="shared" ref="AO19" si="104">COUNTIF(AO15:AO18,"Yes")</f>
        <v>4</v>
      </c>
      <c r="AP19" s="107"/>
      <c r="AQ19" s="164"/>
      <c r="AR19" s="106">
        <f t="shared" ref="AR19" si="105">COUNTIF(AR15:AR18,"Yes")</f>
        <v>4</v>
      </c>
      <c r="AS19" s="107"/>
      <c r="AT19" s="164"/>
      <c r="AU19" s="106">
        <f t="shared" ref="AU19" si="106">COUNTIF(AU15:AU18,"Yes")</f>
        <v>4</v>
      </c>
      <c r="AV19" s="107"/>
      <c r="AW19" s="164"/>
      <c r="AX19" s="106">
        <f t="shared" ref="AX19" si="107">COUNTIF(AX15:AX18,"Yes")</f>
        <v>4</v>
      </c>
      <c r="AY19" s="107"/>
      <c r="AZ19" s="164"/>
      <c r="BA19" s="106">
        <f t="shared" ref="BA19" si="108">COUNTIF(BA15:BA18,"Yes")</f>
        <v>4</v>
      </c>
      <c r="BB19" s="107"/>
      <c r="BC19" s="164"/>
      <c r="BD19" s="106">
        <f t="shared" ref="BD19" si="109">COUNTIF(BD15:BD18,"Yes")</f>
        <v>4</v>
      </c>
      <c r="BE19" s="107"/>
      <c r="BF19" s="164"/>
      <c r="BG19" s="106">
        <f t="shared" ref="BG19" si="110">COUNTIF(BG15:BG18,"Yes")</f>
        <v>4</v>
      </c>
      <c r="BH19" s="107"/>
      <c r="BI19" s="164"/>
      <c r="BJ19" s="106">
        <f t="shared" ref="BJ19" si="111">COUNTIF(BJ15:BJ18,"Yes")</f>
        <v>4</v>
      </c>
      <c r="BK19" s="107"/>
      <c r="BL19" s="164"/>
      <c r="BM19" s="106">
        <f t="shared" ref="BM19" si="112">COUNTIF(BM15:BM18,"Yes")</f>
        <v>4</v>
      </c>
      <c r="BN19" s="107"/>
      <c r="BO19" s="164"/>
      <c r="BP19" s="106">
        <f t="shared" ref="BP19" si="113">COUNTIF(BP15:BP18,"Yes")</f>
        <v>4</v>
      </c>
      <c r="BQ19" s="107"/>
      <c r="BR19" s="164"/>
      <c r="BS19" s="106">
        <f t="shared" ref="BS19" si="114">COUNTIF(BS15:BS18,"Yes")</f>
        <v>4</v>
      </c>
      <c r="BT19" s="107"/>
      <c r="BU19" s="164"/>
      <c r="BV19" s="106">
        <f t="shared" ref="BV19" si="115">COUNTIF(BV15:BV18,"Yes")</f>
        <v>4</v>
      </c>
      <c r="BW19" s="107"/>
      <c r="BX19" s="164"/>
      <c r="BY19" s="106">
        <f t="shared" ref="BY19" si="116">COUNTIF(BY15:BY18,"Yes")</f>
        <v>4</v>
      </c>
      <c r="BZ19" s="107"/>
      <c r="CA19" s="164"/>
      <c r="CB19" s="106">
        <f t="shared" ref="CB19" si="117">COUNTIF(CB15:CB18,"Yes")</f>
        <v>4</v>
      </c>
      <c r="CC19" s="107"/>
      <c r="CD19" s="164"/>
      <c r="CE19" s="106">
        <f t="shared" ref="CE19" si="118">COUNTIF(CE15:CE18,"Yes")</f>
        <v>4</v>
      </c>
      <c r="CF19" s="107"/>
      <c r="CG19" s="170"/>
    </row>
    <row r="20" spans="1:85" s="171" customFormat="1" ht="162">
      <c r="A20" s="30"/>
      <c r="B20" s="30"/>
      <c r="C20" s="26"/>
      <c r="D20" s="102"/>
      <c r="E20" s="95"/>
      <c r="F20" s="117"/>
      <c r="G20" s="151"/>
      <c r="H20" s="108" t="str">
        <f>IF(H19&gt;0,"Yes","No")</f>
        <v>Yes</v>
      </c>
      <c r="I20" s="109" t="s">
        <v>28</v>
      </c>
      <c r="J20" s="162"/>
      <c r="K20" s="108" t="str">
        <f>IF(K19&gt;0,"Yes","No")</f>
        <v>Yes</v>
      </c>
      <c r="L20" s="109"/>
      <c r="M20" s="162"/>
      <c r="N20" s="108" t="str">
        <f t="shared" ref="N20" si="119">IF(N19&gt;0,"Yes","No")</f>
        <v>Yes</v>
      </c>
      <c r="O20" s="109"/>
      <c r="P20" s="162"/>
      <c r="Q20" s="108" t="str">
        <f t="shared" ref="Q20" si="120">IF(Q19&gt;0,"Yes","No")</f>
        <v>Yes</v>
      </c>
      <c r="R20" s="109"/>
      <c r="S20" s="162"/>
      <c r="T20" s="108" t="str">
        <f t="shared" ref="T20" si="121">IF(T19&gt;0,"Yes","No")</f>
        <v>Yes</v>
      </c>
      <c r="U20" s="109"/>
      <c r="V20" s="162"/>
      <c r="W20" s="108" t="str">
        <f t="shared" ref="W20" si="122">IF(W19&gt;0,"Yes","No")</f>
        <v>Yes</v>
      </c>
      <c r="X20" s="109"/>
      <c r="Y20" s="162"/>
      <c r="Z20" s="108" t="str">
        <f t="shared" ref="Z20" si="123">IF(Z19&gt;0,"Yes","No")</f>
        <v>Yes</v>
      </c>
      <c r="AA20" s="109"/>
      <c r="AB20" s="162"/>
      <c r="AC20" s="108" t="str">
        <f t="shared" ref="AC20" si="124">IF(AC19&gt;0,"Yes","No")</f>
        <v>Yes</v>
      </c>
      <c r="AD20" s="109"/>
      <c r="AE20" s="162"/>
      <c r="AF20" s="108" t="str">
        <f t="shared" ref="AF20" si="125">IF(AF19&gt;0,"Yes","No")</f>
        <v>Yes</v>
      </c>
      <c r="AG20" s="109"/>
      <c r="AH20" s="162"/>
      <c r="AI20" s="108" t="str">
        <f t="shared" ref="AI20" si="126">IF(AI19&gt;0,"Yes","No")</f>
        <v>Yes</v>
      </c>
      <c r="AJ20" s="109"/>
      <c r="AK20" s="162"/>
      <c r="AL20" s="108" t="str">
        <f t="shared" ref="AL20" si="127">IF(AL19&gt;0,"Yes","No")</f>
        <v>Yes</v>
      </c>
      <c r="AM20" s="109"/>
      <c r="AN20" s="162"/>
      <c r="AO20" s="108" t="str">
        <f t="shared" ref="AO20" si="128">IF(AO19&gt;0,"Yes","No")</f>
        <v>Yes</v>
      </c>
      <c r="AP20" s="109"/>
      <c r="AQ20" s="162"/>
      <c r="AR20" s="108" t="str">
        <f t="shared" ref="AR20" si="129">IF(AR19&gt;0,"Yes","No")</f>
        <v>Yes</v>
      </c>
      <c r="AS20" s="109"/>
      <c r="AT20" s="162"/>
      <c r="AU20" s="108" t="str">
        <f t="shared" ref="AU20" si="130">IF(AU19&gt;0,"Yes","No")</f>
        <v>Yes</v>
      </c>
      <c r="AV20" s="109"/>
      <c r="AW20" s="162"/>
      <c r="AX20" s="108" t="str">
        <f t="shared" ref="AX20" si="131">IF(AX19&gt;0,"Yes","No")</f>
        <v>Yes</v>
      </c>
      <c r="AY20" s="109"/>
      <c r="AZ20" s="162"/>
      <c r="BA20" s="108" t="str">
        <f t="shared" ref="BA20" si="132">IF(BA19&gt;0,"Yes","No")</f>
        <v>Yes</v>
      </c>
      <c r="BB20" s="109"/>
      <c r="BC20" s="162"/>
      <c r="BD20" s="108" t="str">
        <f t="shared" ref="BD20" si="133">IF(BD19&gt;0,"Yes","No")</f>
        <v>Yes</v>
      </c>
      <c r="BE20" s="109"/>
      <c r="BF20" s="162"/>
      <c r="BG20" s="108" t="str">
        <f t="shared" ref="BG20" si="134">IF(BG19&gt;0,"Yes","No")</f>
        <v>Yes</v>
      </c>
      <c r="BH20" s="109"/>
      <c r="BI20" s="162"/>
      <c r="BJ20" s="108" t="str">
        <f t="shared" ref="BJ20" si="135">IF(BJ19&gt;0,"Yes","No")</f>
        <v>Yes</v>
      </c>
      <c r="BK20" s="109"/>
      <c r="BL20" s="162"/>
      <c r="BM20" s="108" t="str">
        <f t="shared" ref="BM20" si="136">IF(BM19&gt;0,"Yes","No")</f>
        <v>Yes</v>
      </c>
      <c r="BN20" s="109"/>
      <c r="BO20" s="162"/>
      <c r="BP20" s="108" t="str">
        <f t="shared" ref="BP20" si="137">IF(BP19&gt;0,"Yes","No")</f>
        <v>Yes</v>
      </c>
      <c r="BQ20" s="109"/>
      <c r="BR20" s="162"/>
      <c r="BS20" s="108" t="str">
        <f t="shared" ref="BS20" si="138">IF(BS19&gt;0,"Yes","No")</f>
        <v>Yes</v>
      </c>
      <c r="BT20" s="109"/>
      <c r="BU20" s="162"/>
      <c r="BV20" s="108" t="str">
        <f t="shared" ref="BV20" si="139">IF(BV19&gt;0,"Yes","No")</f>
        <v>Yes</v>
      </c>
      <c r="BW20" s="109"/>
      <c r="BX20" s="162"/>
      <c r="BY20" s="108" t="str">
        <f t="shared" ref="BY20" si="140">IF(BY19&gt;0,"Yes","No")</f>
        <v>Yes</v>
      </c>
      <c r="BZ20" s="109"/>
      <c r="CA20" s="162"/>
      <c r="CB20" s="108" t="str">
        <f t="shared" ref="CB20" si="141">IF(CB19&gt;0,"Yes","No")</f>
        <v>Yes</v>
      </c>
      <c r="CC20" s="109"/>
      <c r="CD20" s="162"/>
      <c r="CE20" s="108" t="str">
        <f t="shared" ref="CE20" si="142">IF(CE19&gt;0,"Yes","No")</f>
        <v>Yes</v>
      </c>
      <c r="CF20" s="109"/>
      <c r="CG20" s="170"/>
    </row>
    <row r="21" spans="1:85" ht="39.6" customHeight="1">
      <c r="A21" s="24"/>
      <c r="B21" s="24"/>
      <c r="C21" s="28"/>
      <c r="D21" s="103"/>
      <c r="E21" s="96"/>
      <c r="F21" s="118"/>
      <c r="G21" s="152"/>
      <c r="H21" s="156"/>
      <c r="I21" s="155" t="str">
        <f>IF(H20="Yes", $B$73," ")</f>
        <v>Your responses indicate that this employee holds this responsibility. Please take a moment to describe in your own words why this responsibility applies.</v>
      </c>
      <c r="J21" s="163"/>
      <c r="K21" s="156"/>
      <c r="L21" s="155" t="str">
        <f>IF(K20="Yes", $B$73," ")</f>
        <v>Your responses indicate that this employee holds this responsibility. Please take a moment to describe in your own words why this responsibility applies.</v>
      </c>
      <c r="M21" s="163"/>
      <c r="N21" s="156"/>
      <c r="O21" s="155" t="str">
        <f t="shared" ref="O21" si="143">IF(N20="Yes", $B$73," ")</f>
        <v>Your responses indicate that this employee holds this responsibility. Please take a moment to describe in your own words why this responsibility applies.</v>
      </c>
      <c r="P21" s="163"/>
      <c r="Q21" s="156"/>
      <c r="R21" s="155" t="str">
        <f t="shared" ref="R21" si="144">IF(Q20="Yes", $B$73," ")</f>
        <v>Your responses indicate that this employee holds this responsibility. Please take a moment to describe in your own words why this responsibility applies.</v>
      </c>
      <c r="S21" s="163"/>
      <c r="T21" s="156"/>
      <c r="U21" s="155" t="str">
        <f t="shared" ref="U21" si="145">IF(T20="Yes", $B$73," ")</f>
        <v>Your responses indicate that this employee holds this responsibility. Please take a moment to describe in your own words why this responsibility applies.</v>
      </c>
      <c r="V21" s="163"/>
      <c r="W21" s="156"/>
      <c r="X21" s="155" t="str">
        <f t="shared" ref="X21" si="146">IF(W20="Yes", $B$73," ")</f>
        <v>Your responses indicate that this employee holds this responsibility. Please take a moment to describe in your own words why this responsibility applies.</v>
      </c>
      <c r="Y21" s="163"/>
      <c r="Z21" s="156"/>
      <c r="AA21" s="155" t="str">
        <f t="shared" ref="AA21" si="147">IF(Z20="Yes", $B$73," ")</f>
        <v>Your responses indicate that this employee holds this responsibility. Please take a moment to describe in your own words why this responsibility applies.</v>
      </c>
      <c r="AB21" s="163"/>
      <c r="AC21" s="156"/>
      <c r="AD21" s="155" t="str">
        <f t="shared" ref="AD21" si="148">IF(AC20="Yes", $B$73," ")</f>
        <v>Your responses indicate that this employee holds this responsibility. Please take a moment to describe in your own words why this responsibility applies.</v>
      </c>
      <c r="AE21" s="163"/>
      <c r="AF21" s="156"/>
      <c r="AG21" s="155" t="str">
        <f t="shared" ref="AG21" si="149">IF(AF20="Yes", $B$73," ")</f>
        <v>Your responses indicate that this employee holds this responsibility. Please take a moment to describe in your own words why this responsibility applies.</v>
      </c>
      <c r="AH21" s="163"/>
      <c r="AI21" s="156"/>
      <c r="AJ21" s="155" t="str">
        <f t="shared" ref="AJ21" si="150">IF(AI20="Yes", $B$73," ")</f>
        <v>Your responses indicate that this employee holds this responsibility. Please take a moment to describe in your own words why this responsibility applies.</v>
      </c>
      <c r="AK21" s="163"/>
      <c r="AL21" s="156"/>
      <c r="AM21" s="155" t="str">
        <f t="shared" ref="AM21" si="151">IF(AL20="Yes", $B$73," ")</f>
        <v>Your responses indicate that this employee holds this responsibility. Please take a moment to describe in your own words why this responsibility applies.</v>
      </c>
      <c r="AN21" s="163"/>
      <c r="AO21" s="156"/>
      <c r="AP21" s="155" t="str">
        <f t="shared" ref="AP21" si="152">IF(AO20="Yes", $B$73," ")</f>
        <v>Your responses indicate that this employee holds this responsibility. Please take a moment to describe in your own words why this responsibility applies.</v>
      </c>
      <c r="AQ21" s="163"/>
      <c r="AR21" s="156"/>
      <c r="AS21" s="155" t="str">
        <f t="shared" ref="AS21" si="153">IF(AR20="Yes", $B$73," ")</f>
        <v>Your responses indicate that this employee holds this responsibility. Please take a moment to describe in your own words why this responsibility applies.</v>
      </c>
      <c r="AT21" s="163"/>
      <c r="AU21" s="156"/>
      <c r="AV21" s="155" t="str">
        <f t="shared" ref="AV21" si="154">IF(AU20="Yes", $B$73," ")</f>
        <v>Your responses indicate that this employee holds this responsibility. Please take a moment to describe in your own words why this responsibility applies.</v>
      </c>
      <c r="AW21" s="163"/>
      <c r="AX21" s="156"/>
      <c r="AY21" s="155" t="str">
        <f t="shared" ref="AY21" si="155">IF(AX20="Yes", $B$73," ")</f>
        <v>Your responses indicate that this employee holds this responsibility. Please take a moment to describe in your own words why this responsibility applies.</v>
      </c>
      <c r="AZ21" s="163"/>
      <c r="BA21" s="156"/>
      <c r="BB21" s="155" t="str">
        <f t="shared" ref="BB21" si="156">IF(BA20="Yes", $B$73," ")</f>
        <v>Your responses indicate that this employee holds this responsibility. Please take a moment to describe in your own words why this responsibility applies.</v>
      </c>
      <c r="BC21" s="163"/>
      <c r="BD21" s="156"/>
      <c r="BE21" s="155" t="str">
        <f t="shared" ref="BE21" si="157">IF(BD20="Yes", $B$73," ")</f>
        <v>Your responses indicate that this employee holds this responsibility. Please take a moment to describe in your own words why this responsibility applies.</v>
      </c>
      <c r="BF21" s="163"/>
      <c r="BG21" s="156"/>
      <c r="BH21" s="155" t="str">
        <f t="shared" ref="BH21" si="158">IF(BG20="Yes", $B$73," ")</f>
        <v>Your responses indicate that this employee holds this responsibility. Please take a moment to describe in your own words why this responsibility applies.</v>
      </c>
      <c r="BI21" s="163"/>
      <c r="BJ21" s="156"/>
      <c r="BK21" s="155" t="str">
        <f t="shared" ref="BK21" si="159">IF(BJ20="Yes", $B$73," ")</f>
        <v>Your responses indicate that this employee holds this responsibility. Please take a moment to describe in your own words why this responsibility applies.</v>
      </c>
      <c r="BL21" s="163"/>
      <c r="BM21" s="156"/>
      <c r="BN21" s="155" t="str">
        <f t="shared" ref="BN21" si="160">IF(BM20="Yes", $B$73," ")</f>
        <v>Your responses indicate that this employee holds this responsibility. Please take a moment to describe in your own words why this responsibility applies.</v>
      </c>
      <c r="BO21" s="163"/>
      <c r="BP21" s="156"/>
      <c r="BQ21" s="155" t="str">
        <f t="shared" ref="BQ21" si="161">IF(BP20="Yes", $B$73," ")</f>
        <v>Your responses indicate that this employee holds this responsibility. Please take a moment to describe in your own words why this responsibility applies.</v>
      </c>
      <c r="BR21" s="163"/>
      <c r="BS21" s="156"/>
      <c r="BT21" s="155" t="str">
        <f t="shared" ref="BT21" si="162">IF(BS20="Yes", $B$73," ")</f>
        <v>Your responses indicate that this employee holds this responsibility. Please take a moment to describe in your own words why this responsibility applies.</v>
      </c>
      <c r="BU21" s="163"/>
      <c r="BV21" s="156"/>
      <c r="BW21" s="155" t="str">
        <f t="shared" ref="BW21" si="163">IF(BV20="Yes", $B$73," ")</f>
        <v>Your responses indicate that this employee holds this responsibility. Please take a moment to describe in your own words why this responsibility applies.</v>
      </c>
      <c r="BX21" s="163"/>
      <c r="BY21" s="156"/>
      <c r="BZ21" s="155" t="str">
        <f t="shared" ref="BZ21" si="164">IF(BY20="Yes", $B$73," ")</f>
        <v>Your responses indicate that this employee holds this responsibility. Please take a moment to describe in your own words why this responsibility applies.</v>
      </c>
      <c r="CA21" s="163"/>
      <c r="CB21" s="156"/>
      <c r="CC21" s="155" t="str">
        <f t="shared" ref="CC21" si="165">IF(CB20="Yes", $B$73," ")</f>
        <v>Your responses indicate that this employee holds this responsibility. Please take a moment to describe in your own words why this responsibility applies.</v>
      </c>
      <c r="CD21" s="163"/>
      <c r="CE21" s="156"/>
      <c r="CF21" s="155" t="str">
        <f t="shared" ref="CF21" si="166">IF(CE20="Yes", $B$73," ")</f>
        <v>Your responses indicate that this employee holds this responsibility. Please take a moment to describe in your own words why this responsibility applies.</v>
      </c>
      <c r="CG21" s="170"/>
    </row>
    <row r="22" spans="1:85" ht="21">
      <c r="A22" s="24"/>
      <c r="B22" s="24"/>
      <c r="C22" s="28"/>
      <c r="D22" s="103"/>
      <c r="E22" s="96"/>
      <c r="F22" s="118"/>
      <c r="G22" s="152"/>
      <c r="H22" s="156"/>
      <c r="I22" s="155"/>
      <c r="J22" s="163"/>
      <c r="K22" s="156"/>
      <c r="L22" s="155"/>
      <c r="M22" s="163"/>
      <c r="N22" s="156"/>
      <c r="O22" s="155"/>
      <c r="P22" s="163"/>
      <c r="Q22" s="156"/>
      <c r="R22" s="155"/>
      <c r="S22" s="163"/>
      <c r="T22" s="156"/>
      <c r="U22" s="155"/>
      <c r="V22" s="163"/>
      <c r="W22" s="156"/>
      <c r="X22" s="155"/>
      <c r="Y22" s="163"/>
      <c r="Z22" s="156"/>
      <c r="AA22" s="155"/>
      <c r="AB22" s="163"/>
      <c r="AC22" s="156"/>
      <c r="AD22" s="155"/>
      <c r="AE22" s="163"/>
      <c r="AF22" s="156"/>
      <c r="AG22" s="155"/>
      <c r="AH22" s="163"/>
      <c r="AI22" s="156"/>
      <c r="AJ22" s="155"/>
      <c r="AK22" s="163"/>
      <c r="AL22" s="156"/>
      <c r="AM22" s="155"/>
      <c r="AN22" s="163"/>
      <c r="AO22" s="156"/>
      <c r="AP22" s="155"/>
      <c r="AQ22" s="163"/>
      <c r="AR22" s="156"/>
      <c r="AS22" s="155"/>
      <c r="AT22" s="163"/>
      <c r="AU22" s="156"/>
      <c r="AV22" s="155"/>
      <c r="AW22" s="163"/>
      <c r="AX22" s="156"/>
      <c r="AY22" s="155"/>
      <c r="AZ22" s="163"/>
      <c r="BA22" s="156"/>
      <c r="BB22" s="155"/>
      <c r="BC22" s="163"/>
      <c r="BD22" s="156"/>
      <c r="BE22" s="155"/>
      <c r="BF22" s="163"/>
      <c r="BG22" s="156"/>
      <c r="BH22" s="155"/>
      <c r="BI22" s="163"/>
      <c r="BJ22" s="156"/>
      <c r="BK22" s="155"/>
      <c r="BL22" s="163"/>
      <c r="BM22" s="156"/>
      <c r="BN22" s="155"/>
      <c r="BO22" s="163"/>
      <c r="BP22" s="156"/>
      <c r="BQ22" s="155"/>
      <c r="BR22" s="163"/>
      <c r="BS22" s="156"/>
      <c r="BT22" s="155"/>
      <c r="BU22" s="163"/>
      <c r="BV22" s="156"/>
      <c r="BW22" s="155"/>
      <c r="BX22" s="163"/>
      <c r="BY22" s="156"/>
      <c r="BZ22" s="155"/>
      <c r="CA22" s="163"/>
      <c r="CB22" s="156"/>
      <c r="CC22" s="155"/>
      <c r="CD22" s="163"/>
      <c r="CE22" s="156"/>
      <c r="CF22" s="155"/>
      <c r="CG22" s="170"/>
    </row>
    <row r="23" spans="1:85" ht="56.25">
      <c r="A23" s="24"/>
      <c r="B23" s="24"/>
      <c r="C23" s="9" t="s">
        <v>29</v>
      </c>
      <c r="D23" s="176" t="s">
        <v>30</v>
      </c>
      <c r="E23" s="98" t="s">
        <v>31</v>
      </c>
      <c r="F23" s="120" t="s">
        <v>176</v>
      </c>
      <c r="G23" s="150"/>
      <c r="H23" s="105" t="s">
        <v>18</v>
      </c>
      <c r="I23" s="155"/>
      <c r="J23" s="161"/>
      <c r="K23" s="111" t="s">
        <v>18</v>
      </c>
      <c r="L23" s="155"/>
      <c r="M23" s="161"/>
      <c r="N23" s="111" t="s">
        <v>18</v>
      </c>
      <c r="O23" s="155"/>
      <c r="P23" s="161"/>
      <c r="Q23" s="111" t="s">
        <v>18</v>
      </c>
      <c r="R23" s="155"/>
      <c r="S23" s="161"/>
      <c r="T23" s="111" t="s">
        <v>18</v>
      </c>
      <c r="U23" s="155"/>
      <c r="V23" s="161"/>
      <c r="W23" s="111" t="s">
        <v>18</v>
      </c>
      <c r="X23" s="155"/>
      <c r="Y23" s="161"/>
      <c r="Z23" s="111" t="s">
        <v>18</v>
      </c>
      <c r="AA23" s="155"/>
      <c r="AB23" s="161"/>
      <c r="AC23" s="111" t="s">
        <v>18</v>
      </c>
      <c r="AD23" s="155"/>
      <c r="AE23" s="161"/>
      <c r="AF23" s="111" t="s">
        <v>18</v>
      </c>
      <c r="AG23" s="155"/>
      <c r="AH23" s="161"/>
      <c r="AI23" s="111" t="s">
        <v>18</v>
      </c>
      <c r="AJ23" s="155"/>
      <c r="AK23" s="161"/>
      <c r="AL23" s="111" t="s">
        <v>18</v>
      </c>
      <c r="AM23" s="155"/>
      <c r="AN23" s="161"/>
      <c r="AO23" s="111" t="s">
        <v>18</v>
      </c>
      <c r="AP23" s="155"/>
      <c r="AQ23" s="161"/>
      <c r="AR23" s="111" t="s">
        <v>18</v>
      </c>
      <c r="AS23" s="155"/>
      <c r="AT23" s="161"/>
      <c r="AU23" s="111" t="s">
        <v>18</v>
      </c>
      <c r="AV23" s="155"/>
      <c r="AW23" s="161"/>
      <c r="AX23" s="111" t="s">
        <v>18</v>
      </c>
      <c r="AY23" s="155"/>
      <c r="AZ23" s="161"/>
      <c r="BA23" s="111" t="s">
        <v>18</v>
      </c>
      <c r="BB23" s="155"/>
      <c r="BC23" s="161"/>
      <c r="BD23" s="111" t="s">
        <v>18</v>
      </c>
      <c r="BE23" s="155"/>
      <c r="BF23" s="161"/>
      <c r="BG23" s="111" t="s">
        <v>18</v>
      </c>
      <c r="BH23" s="155"/>
      <c r="BI23" s="161"/>
      <c r="BJ23" s="111" t="s">
        <v>18</v>
      </c>
      <c r="BK23" s="155"/>
      <c r="BL23" s="161"/>
      <c r="BM23" s="111" t="s">
        <v>18</v>
      </c>
      <c r="BN23" s="155"/>
      <c r="BO23" s="161"/>
      <c r="BP23" s="111" t="s">
        <v>18</v>
      </c>
      <c r="BQ23" s="155"/>
      <c r="BR23" s="161"/>
      <c r="BS23" s="111" t="s">
        <v>18</v>
      </c>
      <c r="BT23" s="155"/>
      <c r="BU23" s="161"/>
      <c r="BV23" s="111" t="s">
        <v>18</v>
      </c>
      <c r="BW23" s="155"/>
      <c r="BX23" s="161"/>
      <c r="BY23" s="111" t="s">
        <v>18</v>
      </c>
      <c r="BZ23" s="155"/>
      <c r="CA23" s="161"/>
      <c r="CB23" s="111" t="s">
        <v>18</v>
      </c>
      <c r="CC23" s="155"/>
      <c r="CD23" s="161"/>
      <c r="CE23" s="111" t="s">
        <v>18</v>
      </c>
      <c r="CF23" s="155"/>
      <c r="CG23" s="170"/>
    </row>
    <row r="24" spans="1:85" ht="52.5" customHeight="1">
      <c r="A24" s="24"/>
      <c r="B24" s="24"/>
      <c r="C24" s="10" t="s">
        <v>21</v>
      </c>
      <c r="D24" s="176"/>
      <c r="E24" s="98" t="s">
        <v>32</v>
      </c>
      <c r="F24" s="120" t="s">
        <v>177</v>
      </c>
      <c r="G24" s="150"/>
      <c r="H24" s="105" t="s">
        <v>23</v>
      </c>
      <c r="I24" s="155"/>
      <c r="J24" s="161"/>
      <c r="K24" s="111" t="s">
        <v>18</v>
      </c>
      <c r="L24" s="155"/>
      <c r="M24" s="161"/>
      <c r="N24" s="111" t="s">
        <v>18</v>
      </c>
      <c r="O24" s="155"/>
      <c r="P24" s="161"/>
      <c r="Q24" s="111" t="s">
        <v>18</v>
      </c>
      <c r="R24" s="155"/>
      <c r="S24" s="161"/>
      <c r="T24" s="111" t="s">
        <v>18</v>
      </c>
      <c r="U24" s="155"/>
      <c r="V24" s="161"/>
      <c r="W24" s="111" t="s">
        <v>18</v>
      </c>
      <c r="X24" s="155"/>
      <c r="Y24" s="161"/>
      <c r="Z24" s="111" t="s">
        <v>18</v>
      </c>
      <c r="AA24" s="155"/>
      <c r="AB24" s="161"/>
      <c r="AC24" s="111" t="s">
        <v>18</v>
      </c>
      <c r="AD24" s="155"/>
      <c r="AE24" s="161"/>
      <c r="AF24" s="111" t="s">
        <v>18</v>
      </c>
      <c r="AG24" s="155"/>
      <c r="AH24" s="161"/>
      <c r="AI24" s="111" t="s">
        <v>18</v>
      </c>
      <c r="AJ24" s="155"/>
      <c r="AK24" s="161"/>
      <c r="AL24" s="111" t="s">
        <v>18</v>
      </c>
      <c r="AM24" s="155"/>
      <c r="AN24" s="161"/>
      <c r="AO24" s="111" t="s">
        <v>18</v>
      </c>
      <c r="AP24" s="155"/>
      <c r="AQ24" s="161"/>
      <c r="AR24" s="111" t="s">
        <v>18</v>
      </c>
      <c r="AS24" s="155"/>
      <c r="AT24" s="161"/>
      <c r="AU24" s="111" t="s">
        <v>18</v>
      </c>
      <c r="AV24" s="155"/>
      <c r="AW24" s="161"/>
      <c r="AX24" s="111" t="s">
        <v>18</v>
      </c>
      <c r="AY24" s="155"/>
      <c r="AZ24" s="161"/>
      <c r="BA24" s="111" t="s">
        <v>18</v>
      </c>
      <c r="BB24" s="155"/>
      <c r="BC24" s="161"/>
      <c r="BD24" s="111" t="s">
        <v>18</v>
      </c>
      <c r="BE24" s="155"/>
      <c r="BF24" s="161"/>
      <c r="BG24" s="111" t="s">
        <v>18</v>
      </c>
      <c r="BH24" s="155"/>
      <c r="BI24" s="161"/>
      <c r="BJ24" s="111" t="s">
        <v>18</v>
      </c>
      <c r="BK24" s="155"/>
      <c r="BL24" s="161"/>
      <c r="BM24" s="111" t="s">
        <v>18</v>
      </c>
      <c r="BN24" s="155"/>
      <c r="BO24" s="161"/>
      <c r="BP24" s="111" t="s">
        <v>18</v>
      </c>
      <c r="BQ24" s="155"/>
      <c r="BR24" s="161"/>
      <c r="BS24" s="111" t="s">
        <v>18</v>
      </c>
      <c r="BT24" s="155"/>
      <c r="BU24" s="161"/>
      <c r="BV24" s="111" t="s">
        <v>18</v>
      </c>
      <c r="BW24" s="155"/>
      <c r="BX24" s="161"/>
      <c r="BY24" s="111" t="s">
        <v>18</v>
      </c>
      <c r="BZ24" s="155"/>
      <c r="CA24" s="161"/>
      <c r="CB24" s="111" t="s">
        <v>18</v>
      </c>
      <c r="CC24" s="155"/>
      <c r="CD24" s="161"/>
      <c r="CE24" s="111" t="s">
        <v>18</v>
      </c>
      <c r="CF24" s="155"/>
      <c r="CG24" s="170"/>
    </row>
    <row r="25" spans="1:85" ht="31.5">
      <c r="A25" s="24"/>
      <c r="B25" s="24"/>
      <c r="C25" s="10"/>
      <c r="D25" s="176"/>
      <c r="E25" s="98" t="s">
        <v>33</v>
      </c>
      <c r="F25" s="121"/>
      <c r="G25" s="150"/>
      <c r="H25" s="105" t="s">
        <v>18</v>
      </c>
      <c r="I25" s="155"/>
      <c r="J25" s="161"/>
      <c r="K25" s="111" t="s">
        <v>18</v>
      </c>
      <c r="L25" s="155"/>
      <c r="M25" s="161"/>
      <c r="N25" s="111" t="s">
        <v>18</v>
      </c>
      <c r="O25" s="155"/>
      <c r="P25" s="161"/>
      <c r="Q25" s="111" t="s">
        <v>18</v>
      </c>
      <c r="R25" s="155"/>
      <c r="S25" s="161"/>
      <c r="T25" s="111" t="s">
        <v>18</v>
      </c>
      <c r="U25" s="155"/>
      <c r="V25" s="161"/>
      <c r="W25" s="111" t="s">
        <v>18</v>
      </c>
      <c r="X25" s="155"/>
      <c r="Y25" s="161"/>
      <c r="Z25" s="111" t="s">
        <v>18</v>
      </c>
      <c r="AA25" s="155"/>
      <c r="AB25" s="161"/>
      <c r="AC25" s="111" t="s">
        <v>18</v>
      </c>
      <c r="AD25" s="155"/>
      <c r="AE25" s="161"/>
      <c r="AF25" s="111" t="s">
        <v>18</v>
      </c>
      <c r="AG25" s="155"/>
      <c r="AH25" s="161"/>
      <c r="AI25" s="111" t="s">
        <v>18</v>
      </c>
      <c r="AJ25" s="155"/>
      <c r="AK25" s="161"/>
      <c r="AL25" s="111" t="s">
        <v>18</v>
      </c>
      <c r="AM25" s="155"/>
      <c r="AN25" s="161"/>
      <c r="AO25" s="111" t="s">
        <v>18</v>
      </c>
      <c r="AP25" s="155"/>
      <c r="AQ25" s="161"/>
      <c r="AR25" s="111" t="s">
        <v>18</v>
      </c>
      <c r="AS25" s="155"/>
      <c r="AT25" s="161"/>
      <c r="AU25" s="111" t="s">
        <v>18</v>
      </c>
      <c r="AV25" s="155"/>
      <c r="AW25" s="161"/>
      <c r="AX25" s="111" t="s">
        <v>18</v>
      </c>
      <c r="AY25" s="155"/>
      <c r="AZ25" s="161"/>
      <c r="BA25" s="111" t="s">
        <v>18</v>
      </c>
      <c r="BB25" s="155"/>
      <c r="BC25" s="161"/>
      <c r="BD25" s="111" t="s">
        <v>18</v>
      </c>
      <c r="BE25" s="155"/>
      <c r="BF25" s="161"/>
      <c r="BG25" s="111" t="s">
        <v>18</v>
      </c>
      <c r="BH25" s="155"/>
      <c r="BI25" s="161"/>
      <c r="BJ25" s="111" t="s">
        <v>18</v>
      </c>
      <c r="BK25" s="155"/>
      <c r="BL25" s="161"/>
      <c r="BM25" s="111" t="s">
        <v>18</v>
      </c>
      <c r="BN25" s="155"/>
      <c r="BO25" s="161"/>
      <c r="BP25" s="111" t="s">
        <v>18</v>
      </c>
      <c r="BQ25" s="155"/>
      <c r="BR25" s="161"/>
      <c r="BS25" s="111" t="s">
        <v>18</v>
      </c>
      <c r="BT25" s="155"/>
      <c r="BU25" s="161"/>
      <c r="BV25" s="111" t="s">
        <v>18</v>
      </c>
      <c r="BW25" s="155"/>
      <c r="BX25" s="161"/>
      <c r="BY25" s="111" t="s">
        <v>18</v>
      </c>
      <c r="BZ25" s="155"/>
      <c r="CA25" s="161"/>
      <c r="CB25" s="111" t="s">
        <v>18</v>
      </c>
      <c r="CC25" s="155"/>
      <c r="CD25" s="161"/>
      <c r="CE25" s="111" t="s">
        <v>18</v>
      </c>
      <c r="CF25" s="155"/>
      <c r="CG25" s="170"/>
    </row>
    <row r="26" spans="1:85" ht="47.25">
      <c r="A26" s="24"/>
      <c r="B26" s="24"/>
      <c r="C26" s="11"/>
      <c r="D26" s="176"/>
      <c r="E26" s="98" t="s">
        <v>34</v>
      </c>
      <c r="F26" s="115" t="s">
        <v>178</v>
      </c>
      <c r="G26" s="150"/>
      <c r="H26" s="105" t="s">
        <v>23</v>
      </c>
      <c r="I26" s="155"/>
      <c r="J26" s="161"/>
      <c r="K26" s="111" t="s">
        <v>18</v>
      </c>
      <c r="L26" s="155"/>
      <c r="M26" s="161"/>
      <c r="N26" s="111" t="s">
        <v>18</v>
      </c>
      <c r="O26" s="155"/>
      <c r="P26" s="161"/>
      <c r="Q26" s="111" t="s">
        <v>18</v>
      </c>
      <c r="R26" s="155"/>
      <c r="S26" s="161"/>
      <c r="T26" s="111" t="s">
        <v>18</v>
      </c>
      <c r="U26" s="155"/>
      <c r="V26" s="161"/>
      <c r="W26" s="111" t="s">
        <v>18</v>
      </c>
      <c r="X26" s="155"/>
      <c r="Y26" s="161"/>
      <c r="Z26" s="111" t="s">
        <v>18</v>
      </c>
      <c r="AA26" s="155"/>
      <c r="AB26" s="161"/>
      <c r="AC26" s="111" t="s">
        <v>18</v>
      </c>
      <c r="AD26" s="155"/>
      <c r="AE26" s="161"/>
      <c r="AF26" s="111" t="s">
        <v>18</v>
      </c>
      <c r="AG26" s="155"/>
      <c r="AH26" s="161"/>
      <c r="AI26" s="111" t="s">
        <v>18</v>
      </c>
      <c r="AJ26" s="155"/>
      <c r="AK26" s="161"/>
      <c r="AL26" s="111" t="s">
        <v>18</v>
      </c>
      <c r="AM26" s="155"/>
      <c r="AN26" s="161"/>
      <c r="AO26" s="111" t="s">
        <v>18</v>
      </c>
      <c r="AP26" s="155"/>
      <c r="AQ26" s="161"/>
      <c r="AR26" s="111" t="s">
        <v>18</v>
      </c>
      <c r="AS26" s="155"/>
      <c r="AT26" s="161"/>
      <c r="AU26" s="111" t="s">
        <v>18</v>
      </c>
      <c r="AV26" s="155"/>
      <c r="AW26" s="161"/>
      <c r="AX26" s="111" t="s">
        <v>18</v>
      </c>
      <c r="AY26" s="155"/>
      <c r="AZ26" s="161"/>
      <c r="BA26" s="111" t="s">
        <v>18</v>
      </c>
      <c r="BB26" s="155"/>
      <c r="BC26" s="161"/>
      <c r="BD26" s="111" t="s">
        <v>18</v>
      </c>
      <c r="BE26" s="155"/>
      <c r="BF26" s="161"/>
      <c r="BG26" s="111" t="s">
        <v>18</v>
      </c>
      <c r="BH26" s="155"/>
      <c r="BI26" s="161"/>
      <c r="BJ26" s="111" t="s">
        <v>18</v>
      </c>
      <c r="BK26" s="155"/>
      <c r="BL26" s="161"/>
      <c r="BM26" s="111" t="s">
        <v>18</v>
      </c>
      <c r="BN26" s="155"/>
      <c r="BO26" s="161"/>
      <c r="BP26" s="111" t="s">
        <v>18</v>
      </c>
      <c r="BQ26" s="155"/>
      <c r="BR26" s="161"/>
      <c r="BS26" s="111" t="s">
        <v>18</v>
      </c>
      <c r="BT26" s="155"/>
      <c r="BU26" s="161"/>
      <c r="BV26" s="111" t="s">
        <v>18</v>
      </c>
      <c r="BW26" s="155"/>
      <c r="BX26" s="161"/>
      <c r="BY26" s="111" t="s">
        <v>18</v>
      </c>
      <c r="BZ26" s="155"/>
      <c r="CA26" s="161"/>
      <c r="CB26" s="111" t="s">
        <v>18</v>
      </c>
      <c r="CC26" s="155"/>
      <c r="CD26" s="161"/>
      <c r="CE26" s="111" t="s">
        <v>18</v>
      </c>
      <c r="CF26" s="155"/>
      <c r="CG26" s="170"/>
    </row>
    <row r="27" spans="1:85" ht="103.5" customHeight="1">
      <c r="A27" s="24"/>
      <c r="B27" s="24"/>
      <c r="C27" s="11"/>
      <c r="D27" s="179"/>
      <c r="E27" s="93" t="s">
        <v>35</v>
      </c>
      <c r="F27" s="115"/>
      <c r="G27" s="150"/>
      <c r="H27" s="111" t="s">
        <v>23</v>
      </c>
      <c r="I27" s="155" t="str">
        <f>IF(H27="Yes", $B$74," ")</f>
        <v xml:space="preserve"> </v>
      </c>
      <c r="J27" s="161"/>
      <c r="K27" s="111" t="s">
        <v>18</v>
      </c>
      <c r="L27" s="155" t="str">
        <f>IF(K27="Yes",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M27" s="161"/>
      <c r="N27" s="111" t="s">
        <v>18</v>
      </c>
      <c r="O27" s="155" t="str">
        <f t="shared" ref="O27" si="167">IF(N27="Yes",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P27" s="161"/>
      <c r="Q27" s="111" t="s">
        <v>18</v>
      </c>
      <c r="R27" s="155" t="str">
        <f t="shared" ref="R27" si="168">IF(Q27="Yes",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S27" s="161"/>
      <c r="T27" s="111" t="s">
        <v>18</v>
      </c>
      <c r="U27" s="155" t="str">
        <f t="shared" ref="U27" si="169">IF(T27="Yes",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V27" s="161"/>
      <c r="W27" s="111" t="s">
        <v>18</v>
      </c>
      <c r="X27" s="155" t="str">
        <f t="shared" ref="X27" si="170">IF(W27="Yes",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Y27" s="161"/>
      <c r="Z27" s="111" t="s">
        <v>18</v>
      </c>
      <c r="AA27" s="155" t="str">
        <f t="shared" ref="AA27" si="171">IF(Z27="Yes",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AB27" s="161"/>
      <c r="AC27" s="111" t="s">
        <v>18</v>
      </c>
      <c r="AD27" s="155" t="str">
        <f t="shared" ref="AD27" si="172">IF(AC27="Yes",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AE27" s="161"/>
      <c r="AF27" s="111" t="s">
        <v>18</v>
      </c>
      <c r="AG27" s="155" t="str">
        <f t="shared" ref="AG27" si="173">IF(AF27="Yes",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AH27" s="161"/>
      <c r="AI27" s="111" t="s">
        <v>18</v>
      </c>
      <c r="AJ27" s="155" t="str">
        <f t="shared" ref="AJ27" si="174">IF(AI27="Yes",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AK27" s="161"/>
      <c r="AL27" s="111" t="s">
        <v>18</v>
      </c>
      <c r="AM27" s="155" t="str">
        <f t="shared" ref="AM27" si="175">IF(AL27="Yes",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AN27" s="161"/>
      <c r="AO27" s="111" t="s">
        <v>18</v>
      </c>
      <c r="AP27" s="155" t="str">
        <f t="shared" ref="AP27" si="176">IF(AO27="Yes",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AQ27" s="161"/>
      <c r="AR27" s="111" t="s">
        <v>18</v>
      </c>
      <c r="AS27" s="155" t="str">
        <f t="shared" ref="AS27" si="177">IF(AR27="Yes",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AT27" s="161"/>
      <c r="AU27" s="111" t="s">
        <v>18</v>
      </c>
      <c r="AV27" s="155" t="str">
        <f t="shared" ref="AV27" si="178">IF(AU27="Yes",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AW27" s="161"/>
      <c r="AX27" s="111" t="s">
        <v>18</v>
      </c>
      <c r="AY27" s="155" t="str">
        <f t="shared" ref="AY27" si="179">IF(AX27="Yes",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AZ27" s="161"/>
      <c r="BA27" s="111" t="s">
        <v>18</v>
      </c>
      <c r="BB27" s="155" t="str">
        <f t="shared" ref="BB27" si="180">IF(BA27="Yes",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BC27" s="161"/>
      <c r="BD27" s="111" t="s">
        <v>18</v>
      </c>
      <c r="BE27" s="155" t="str">
        <f t="shared" ref="BE27" si="181">IF(BD27="Yes",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BF27" s="161"/>
      <c r="BG27" s="111" t="s">
        <v>18</v>
      </c>
      <c r="BH27" s="155" t="str">
        <f t="shared" ref="BH27" si="182">IF(BG27="Yes",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BI27" s="161"/>
      <c r="BJ27" s="111" t="s">
        <v>18</v>
      </c>
      <c r="BK27" s="155" t="str">
        <f t="shared" ref="BK27" si="183">IF(BJ27="Yes",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BL27" s="161"/>
      <c r="BM27" s="111" t="s">
        <v>18</v>
      </c>
      <c r="BN27" s="155" t="str">
        <f t="shared" ref="BN27" si="184">IF(BM27="Yes",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BO27" s="161"/>
      <c r="BP27" s="111" t="s">
        <v>18</v>
      </c>
      <c r="BQ27" s="155" t="str">
        <f t="shared" ref="BQ27" si="185">IF(BP27="Yes",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BR27" s="161"/>
      <c r="BS27" s="111" t="s">
        <v>18</v>
      </c>
      <c r="BT27" s="155" t="str">
        <f t="shared" ref="BT27" si="186">IF(BS27="Yes",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BU27" s="161"/>
      <c r="BV27" s="111" t="s">
        <v>18</v>
      </c>
      <c r="BW27" s="155" t="str">
        <f t="shared" ref="BW27" si="187">IF(BV27="Yes",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BX27" s="161"/>
      <c r="BY27" s="111" t="s">
        <v>18</v>
      </c>
      <c r="BZ27" s="155" t="str">
        <f t="shared" ref="BZ27" si="188">IF(BY27="Yes",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CA27" s="161"/>
      <c r="CB27" s="111" t="s">
        <v>18</v>
      </c>
      <c r="CC27" s="155" t="str">
        <f t="shared" ref="CC27" si="189">IF(CB27="Yes",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CD27" s="161"/>
      <c r="CE27" s="111" t="s">
        <v>18</v>
      </c>
      <c r="CF27" s="155" t="str">
        <f t="shared" ref="CF27" si="190">IF(CE27="Yes", $B$74," ")</f>
        <v>IMPORTANT: If this role is not part of a prescribed service for information sharing, then the employee cannot conduct the risk assessment themselves because access to client information through FVISS and CIS is essential to completing this fully. Instead, secondary consultation with a specialist family violence service must be used to do risk assessments.</v>
      </c>
      <c r="CG27" s="170"/>
    </row>
    <row r="28" spans="1:85" ht="21" hidden="1">
      <c r="A28" s="24"/>
      <c r="B28" s="24"/>
      <c r="C28" s="25"/>
      <c r="D28" s="101"/>
      <c r="E28" s="97"/>
      <c r="F28" s="119"/>
      <c r="G28" s="154"/>
      <c r="H28" s="112">
        <f>COUNTIF(H23:H27,"Yes")</f>
        <v>2</v>
      </c>
      <c r="I28" s="107"/>
      <c r="J28" s="165"/>
      <c r="K28" s="112">
        <f>COUNTIF(K23:K27,"Yes")</f>
        <v>5</v>
      </c>
      <c r="L28" s="107"/>
      <c r="M28" s="165"/>
      <c r="N28" s="112">
        <f t="shared" ref="N28" si="191">COUNTIF(N23:N27,"Yes")</f>
        <v>5</v>
      </c>
      <c r="O28" s="107"/>
      <c r="P28" s="165"/>
      <c r="Q28" s="112">
        <f t="shared" ref="Q28" si="192">COUNTIF(Q23:Q27,"Yes")</f>
        <v>5</v>
      </c>
      <c r="R28" s="107"/>
      <c r="S28" s="165"/>
      <c r="T28" s="112">
        <f t="shared" ref="T28" si="193">COUNTIF(T23:T27,"Yes")</f>
        <v>5</v>
      </c>
      <c r="U28" s="107"/>
      <c r="V28" s="165"/>
      <c r="W28" s="112">
        <f t="shared" ref="W28" si="194">COUNTIF(W23:W27,"Yes")</f>
        <v>5</v>
      </c>
      <c r="X28" s="107"/>
      <c r="Y28" s="165"/>
      <c r="Z28" s="112">
        <f t="shared" ref="Z28" si="195">COUNTIF(Z23:Z27,"Yes")</f>
        <v>5</v>
      </c>
      <c r="AA28" s="107"/>
      <c r="AB28" s="165"/>
      <c r="AC28" s="112">
        <f t="shared" ref="AC28" si="196">COUNTIF(AC23:AC27,"Yes")</f>
        <v>5</v>
      </c>
      <c r="AD28" s="107"/>
      <c r="AE28" s="165"/>
      <c r="AF28" s="112">
        <f t="shared" ref="AF28" si="197">COUNTIF(AF23:AF27,"Yes")</f>
        <v>5</v>
      </c>
      <c r="AG28" s="107"/>
      <c r="AH28" s="165"/>
      <c r="AI28" s="112">
        <f t="shared" ref="AI28" si="198">COUNTIF(AI23:AI27,"Yes")</f>
        <v>5</v>
      </c>
      <c r="AJ28" s="107"/>
      <c r="AK28" s="165"/>
      <c r="AL28" s="112">
        <f t="shared" ref="AL28" si="199">COUNTIF(AL23:AL27,"Yes")</f>
        <v>5</v>
      </c>
      <c r="AM28" s="107"/>
      <c r="AN28" s="165"/>
      <c r="AO28" s="112">
        <f t="shared" ref="AO28" si="200">COUNTIF(AO23:AO27,"Yes")</f>
        <v>5</v>
      </c>
      <c r="AP28" s="107"/>
      <c r="AQ28" s="165"/>
      <c r="AR28" s="112">
        <f t="shared" ref="AR28" si="201">COUNTIF(AR23:AR27,"Yes")</f>
        <v>5</v>
      </c>
      <c r="AS28" s="107"/>
      <c r="AT28" s="165"/>
      <c r="AU28" s="112">
        <f t="shared" ref="AU28" si="202">COUNTIF(AU23:AU27,"Yes")</f>
        <v>5</v>
      </c>
      <c r="AV28" s="107"/>
      <c r="AW28" s="165"/>
      <c r="AX28" s="112">
        <f t="shared" ref="AX28" si="203">COUNTIF(AX23:AX27,"Yes")</f>
        <v>5</v>
      </c>
      <c r="AY28" s="107"/>
      <c r="AZ28" s="165"/>
      <c r="BA28" s="112">
        <f t="shared" ref="BA28" si="204">COUNTIF(BA23:BA27,"Yes")</f>
        <v>5</v>
      </c>
      <c r="BB28" s="107"/>
      <c r="BC28" s="165"/>
      <c r="BD28" s="112">
        <f t="shared" ref="BD28" si="205">COUNTIF(BD23:BD27,"Yes")</f>
        <v>5</v>
      </c>
      <c r="BE28" s="107"/>
      <c r="BF28" s="165"/>
      <c r="BG28" s="112">
        <f t="shared" ref="BG28" si="206">COUNTIF(BG23:BG27,"Yes")</f>
        <v>5</v>
      </c>
      <c r="BH28" s="107"/>
      <c r="BI28" s="165"/>
      <c r="BJ28" s="112">
        <f t="shared" ref="BJ28" si="207">COUNTIF(BJ23:BJ27,"Yes")</f>
        <v>5</v>
      </c>
      <c r="BK28" s="107"/>
      <c r="BL28" s="165"/>
      <c r="BM28" s="112">
        <f t="shared" ref="BM28" si="208">COUNTIF(BM23:BM27,"Yes")</f>
        <v>5</v>
      </c>
      <c r="BN28" s="107"/>
      <c r="BO28" s="165"/>
      <c r="BP28" s="112">
        <f t="shared" ref="BP28" si="209">COUNTIF(BP23:BP27,"Yes")</f>
        <v>5</v>
      </c>
      <c r="BQ28" s="107"/>
      <c r="BR28" s="165"/>
      <c r="BS28" s="112">
        <f t="shared" ref="BS28" si="210">COUNTIF(BS23:BS27,"Yes")</f>
        <v>5</v>
      </c>
      <c r="BT28" s="107"/>
      <c r="BU28" s="165"/>
      <c r="BV28" s="112">
        <f t="shared" ref="BV28" si="211">COUNTIF(BV23:BV27,"Yes")</f>
        <v>5</v>
      </c>
      <c r="BW28" s="107"/>
      <c r="BX28" s="165"/>
      <c r="BY28" s="112">
        <f t="shared" ref="BY28" si="212">COUNTIF(BY23:BY27,"Yes")</f>
        <v>5</v>
      </c>
      <c r="BZ28" s="107"/>
      <c r="CA28" s="165"/>
      <c r="CB28" s="112">
        <f t="shared" ref="CB28" si="213">COUNTIF(CB23:CB27,"Yes")</f>
        <v>5</v>
      </c>
      <c r="CC28" s="107"/>
      <c r="CD28" s="165"/>
      <c r="CE28" s="112">
        <f t="shared" ref="CE28" si="214">COUNTIF(CE23:CE27,"Yes")</f>
        <v>5</v>
      </c>
      <c r="CF28" s="107"/>
      <c r="CG28" s="170"/>
    </row>
    <row r="29" spans="1:85" s="171" customFormat="1" ht="126">
      <c r="A29" s="30"/>
      <c r="B29" s="30"/>
      <c r="C29" s="26"/>
      <c r="D29" s="102"/>
      <c r="E29" s="95"/>
      <c r="F29" s="117"/>
      <c r="G29" s="151"/>
      <c r="H29" s="113" t="str">
        <f>IF(H28&gt;0,"Yes","No")</f>
        <v>Yes</v>
      </c>
      <c r="I29" s="109" t="s">
        <v>36</v>
      </c>
      <c r="J29" s="162"/>
      <c r="K29" s="113" t="str">
        <f>IF(K28&gt;0,"Yes","No")</f>
        <v>Yes</v>
      </c>
      <c r="L29" s="109"/>
      <c r="M29" s="162"/>
      <c r="N29" s="113" t="str">
        <f t="shared" ref="N29" si="215">IF(N28&gt;0,"Yes","No")</f>
        <v>Yes</v>
      </c>
      <c r="O29" s="109"/>
      <c r="P29" s="162"/>
      <c r="Q29" s="113" t="str">
        <f t="shared" ref="Q29" si="216">IF(Q28&gt;0,"Yes","No")</f>
        <v>Yes</v>
      </c>
      <c r="R29" s="109"/>
      <c r="S29" s="162"/>
      <c r="T29" s="113" t="str">
        <f t="shared" ref="T29" si="217">IF(T28&gt;0,"Yes","No")</f>
        <v>Yes</v>
      </c>
      <c r="U29" s="109"/>
      <c r="V29" s="162"/>
      <c r="W29" s="113" t="str">
        <f t="shared" ref="W29" si="218">IF(W28&gt;0,"Yes","No")</f>
        <v>Yes</v>
      </c>
      <c r="X29" s="109"/>
      <c r="Y29" s="162"/>
      <c r="Z29" s="113" t="str">
        <f t="shared" ref="Z29" si="219">IF(Z28&gt;0,"Yes","No")</f>
        <v>Yes</v>
      </c>
      <c r="AA29" s="109"/>
      <c r="AB29" s="162"/>
      <c r="AC29" s="113" t="str">
        <f t="shared" ref="AC29" si="220">IF(AC28&gt;0,"Yes","No")</f>
        <v>Yes</v>
      </c>
      <c r="AD29" s="109"/>
      <c r="AE29" s="162"/>
      <c r="AF29" s="113" t="str">
        <f t="shared" ref="AF29" si="221">IF(AF28&gt;0,"Yes","No")</f>
        <v>Yes</v>
      </c>
      <c r="AG29" s="109"/>
      <c r="AH29" s="162"/>
      <c r="AI29" s="113" t="str">
        <f t="shared" ref="AI29" si="222">IF(AI28&gt;0,"Yes","No")</f>
        <v>Yes</v>
      </c>
      <c r="AJ29" s="109"/>
      <c r="AK29" s="162"/>
      <c r="AL29" s="113" t="str">
        <f t="shared" ref="AL29" si="223">IF(AL28&gt;0,"Yes","No")</f>
        <v>Yes</v>
      </c>
      <c r="AM29" s="109"/>
      <c r="AN29" s="162"/>
      <c r="AO29" s="113" t="str">
        <f t="shared" ref="AO29" si="224">IF(AO28&gt;0,"Yes","No")</f>
        <v>Yes</v>
      </c>
      <c r="AP29" s="109"/>
      <c r="AQ29" s="162"/>
      <c r="AR29" s="113" t="str">
        <f t="shared" ref="AR29" si="225">IF(AR28&gt;0,"Yes","No")</f>
        <v>Yes</v>
      </c>
      <c r="AS29" s="109"/>
      <c r="AT29" s="162"/>
      <c r="AU29" s="113" t="str">
        <f t="shared" ref="AU29" si="226">IF(AU28&gt;0,"Yes","No")</f>
        <v>Yes</v>
      </c>
      <c r="AV29" s="109"/>
      <c r="AW29" s="162"/>
      <c r="AX29" s="113" t="str">
        <f t="shared" ref="AX29" si="227">IF(AX28&gt;0,"Yes","No")</f>
        <v>Yes</v>
      </c>
      <c r="AY29" s="109"/>
      <c r="AZ29" s="162"/>
      <c r="BA29" s="113" t="str">
        <f t="shared" ref="BA29" si="228">IF(BA28&gt;0,"Yes","No")</f>
        <v>Yes</v>
      </c>
      <c r="BB29" s="109"/>
      <c r="BC29" s="162"/>
      <c r="BD29" s="113" t="str">
        <f t="shared" ref="BD29" si="229">IF(BD28&gt;0,"Yes","No")</f>
        <v>Yes</v>
      </c>
      <c r="BE29" s="109"/>
      <c r="BF29" s="162"/>
      <c r="BG29" s="113" t="str">
        <f t="shared" ref="BG29" si="230">IF(BG28&gt;0,"Yes","No")</f>
        <v>Yes</v>
      </c>
      <c r="BH29" s="109"/>
      <c r="BI29" s="162"/>
      <c r="BJ29" s="113" t="str">
        <f t="shared" ref="BJ29" si="231">IF(BJ28&gt;0,"Yes","No")</f>
        <v>Yes</v>
      </c>
      <c r="BK29" s="109"/>
      <c r="BL29" s="162"/>
      <c r="BM29" s="113" t="str">
        <f t="shared" ref="BM29" si="232">IF(BM28&gt;0,"Yes","No")</f>
        <v>Yes</v>
      </c>
      <c r="BN29" s="109"/>
      <c r="BO29" s="162"/>
      <c r="BP29" s="113" t="str">
        <f t="shared" ref="BP29" si="233">IF(BP28&gt;0,"Yes","No")</f>
        <v>Yes</v>
      </c>
      <c r="BQ29" s="109"/>
      <c r="BR29" s="162"/>
      <c r="BS29" s="113" t="str">
        <f t="shared" ref="BS29" si="234">IF(BS28&gt;0,"Yes","No")</f>
        <v>Yes</v>
      </c>
      <c r="BT29" s="109"/>
      <c r="BU29" s="162"/>
      <c r="BV29" s="113" t="str">
        <f t="shared" ref="BV29" si="235">IF(BV28&gt;0,"Yes","No")</f>
        <v>Yes</v>
      </c>
      <c r="BW29" s="109"/>
      <c r="BX29" s="162"/>
      <c r="BY29" s="113" t="str">
        <f t="shared" ref="BY29" si="236">IF(BY28&gt;0,"Yes","No")</f>
        <v>Yes</v>
      </c>
      <c r="BZ29" s="109"/>
      <c r="CA29" s="162"/>
      <c r="CB29" s="113" t="str">
        <f t="shared" ref="CB29" si="237">IF(CB28&gt;0,"Yes","No")</f>
        <v>Yes</v>
      </c>
      <c r="CC29" s="109"/>
      <c r="CD29" s="162"/>
      <c r="CE29" s="113" t="str">
        <f t="shared" ref="CE29" si="238">IF(CE28&gt;0,"Yes","No")</f>
        <v>Yes</v>
      </c>
      <c r="CF29" s="109"/>
      <c r="CG29" s="170"/>
    </row>
    <row r="30" spans="1:85" ht="39.6" customHeight="1">
      <c r="A30" s="24"/>
      <c r="B30" s="24"/>
      <c r="C30" s="28"/>
      <c r="D30" s="103"/>
      <c r="E30" s="96"/>
      <c r="F30" s="118"/>
      <c r="G30" s="152"/>
      <c r="H30" s="156"/>
      <c r="I30" s="155" t="str">
        <f>IF(H29="Yes", $B$73," ")</f>
        <v>Your responses indicate that this employee holds this responsibility. Please take a moment to describe in your own words why this responsibility applies.</v>
      </c>
      <c r="J30" s="163"/>
      <c r="K30" s="156"/>
      <c r="L30" s="155" t="str">
        <f>IF(K29="Yes", $B$73," ")</f>
        <v>Your responses indicate that this employee holds this responsibility. Please take a moment to describe in your own words why this responsibility applies.</v>
      </c>
      <c r="M30" s="163"/>
      <c r="N30" s="156"/>
      <c r="O30" s="155" t="str">
        <f t="shared" ref="O30" si="239">IF(N29="Yes", $B$73," ")</f>
        <v>Your responses indicate that this employee holds this responsibility. Please take a moment to describe in your own words why this responsibility applies.</v>
      </c>
      <c r="P30" s="163"/>
      <c r="Q30" s="156"/>
      <c r="R30" s="155" t="str">
        <f t="shared" ref="R30" si="240">IF(Q29="Yes", $B$73," ")</f>
        <v>Your responses indicate that this employee holds this responsibility. Please take a moment to describe in your own words why this responsibility applies.</v>
      </c>
      <c r="S30" s="163"/>
      <c r="T30" s="156"/>
      <c r="U30" s="155" t="str">
        <f t="shared" ref="U30" si="241">IF(T29="Yes", $B$73," ")</f>
        <v>Your responses indicate that this employee holds this responsibility. Please take a moment to describe in your own words why this responsibility applies.</v>
      </c>
      <c r="V30" s="163"/>
      <c r="W30" s="156"/>
      <c r="X30" s="155" t="str">
        <f t="shared" ref="X30" si="242">IF(W29="Yes", $B$73," ")</f>
        <v>Your responses indicate that this employee holds this responsibility. Please take a moment to describe in your own words why this responsibility applies.</v>
      </c>
      <c r="Y30" s="163"/>
      <c r="Z30" s="156"/>
      <c r="AA30" s="155" t="str">
        <f t="shared" ref="AA30" si="243">IF(Z29="Yes", $B$73," ")</f>
        <v>Your responses indicate that this employee holds this responsibility. Please take a moment to describe in your own words why this responsibility applies.</v>
      </c>
      <c r="AB30" s="163"/>
      <c r="AC30" s="156"/>
      <c r="AD30" s="155" t="str">
        <f t="shared" ref="AD30" si="244">IF(AC29="Yes", $B$73," ")</f>
        <v>Your responses indicate that this employee holds this responsibility. Please take a moment to describe in your own words why this responsibility applies.</v>
      </c>
      <c r="AE30" s="163"/>
      <c r="AF30" s="156"/>
      <c r="AG30" s="155" t="str">
        <f t="shared" ref="AG30" si="245">IF(AF29="Yes", $B$73," ")</f>
        <v>Your responses indicate that this employee holds this responsibility. Please take a moment to describe in your own words why this responsibility applies.</v>
      </c>
      <c r="AH30" s="163"/>
      <c r="AI30" s="156"/>
      <c r="AJ30" s="155" t="str">
        <f t="shared" ref="AJ30" si="246">IF(AI29="Yes", $B$73," ")</f>
        <v>Your responses indicate that this employee holds this responsibility. Please take a moment to describe in your own words why this responsibility applies.</v>
      </c>
      <c r="AK30" s="163"/>
      <c r="AL30" s="156"/>
      <c r="AM30" s="155" t="str">
        <f t="shared" ref="AM30" si="247">IF(AL29="Yes", $B$73," ")</f>
        <v>Your responses indicate that this employee holds this responsibility. Please take a moment to describe in your own words why this responsibility applies.</v>
      </c>
      <c r="AN30" s="163"/>
      <c r="AO30" s="156"/>
      <c r="AP30" s="155" t="str">
        <f t="shared" ref="AP30" si="248">IF(AO29="Yes", $B$73," ")</f>
        <v>Your responses indicate that this employee holds this responsibility. Please take a moment to describe in your own words why this responsibility applies.</v>
      </c>
      <c r="AQ30" s="163"/>
      <c r="AR30" s="156"/>
      <c r="AS30" s="155" t="str">
        <f t="shared" ref="AS30" si="249">IF(AR29="Yes", $B$73," ")</f>
        <v>Your responses indicate that this employee holds this responsibility. Please take a moment to describe in your own words why this responsibility applies.</v>
      </c>
      <c r="AT30" s="163"/>
      <c r="AU30" s="156"/>
      <c r="AV30" s="155" t="str">
        <f t="shared" ref="AV30" si="250">IF(AU29="Yes", $B$73," ")</f>
        <v>Your responses indicate that this employee holds this responsibility. Please take a moment to describe in your own words why this responsibility applies.</v>
      </c>
      <c r="AW30" s="163"/>
      <c r="AX30" s="156"/>
      <c r="AY30" s="155" t="str">
        <f t="shared" ref="AY30" si="251">IF(AX29="Yes", $B$73," ")</f>
        <v>Your responses indicate that this employee holds this responsibility. Please take a moment to describe in your own words why this responsibility applies.</v>
      </c>
      <c r="AZ30" s="163"/>
      <c r="BA30" s="156"/>
      <c r="BB30" s="155" t="str">
        <f t="shared" ref="BB30" si="252">IF(BA29="Yes", $B$73," ")</f>
        <v>Your responses indicate that this employee holds this responsibility. Please take a moment to describe in your own words why this responsibility applies.</v>
      </c>
      <c r="BC30" s="163"/>
      <c r="BD30" s="156"/>
      <c r="BE30" s="155" t="str">
        <f t="shared" ref="BE30" si="253">IF(BD29="Yes", $B$73," ")</f>
        <v>Your responses indicate that this employee holds this responsibility. Please take a moment to describe in your own words why this responsibility applies.</v>
      </c>
      <c r="BF30" s="163"/>
      <c r="BG30" s="156"/>
      <c r="BH30" s="155" t="str">
        <f t="shared" ref="BH30" si="254">IF(BG29="Yes", $B$73," ")</f>
        <v>Your responses indicate that this employee holds this responsibility. Please take a moment to describe in your own words why this responsibility applies.</v>
      </c>
      <c r="BI30" s="163"/>
      <c r="BJ30" s="156"/>
      <c r="BK30" s="155" t="str">
        <f t="shared" ref="BK30" si="255">IF(BJ29="Yes", $B$73," ")</f>
        <v>Your responses indicate that this employee holds this responsibility. Please take a moment to describe in your own words why this responsibility applies.</v>
      </c>
      <c r="BL30" s="163"/>
      <c r="BM30" s="156"/>
      <c r="BN30" s="155" t="str">
        <f t="shared" ref="BN30" si="256">IF(BM29="Yes", $B$73," ")</f>
        <v>Your responses indicate that this employee holds this responsibility. Please take a moment to describe in your own words why this responsibility applies.</v>
      </c>
      <c r="BO30" s="163"/>
      <c r="BP30" s="156"/>
      <c r="BQ30" s="155" t="str">
        <f t="shared" ref="BQ30" si="257">IF(BP29="Yes", $B$73," ")</f>
        <v>Your responses indicate that this employee holds this responsibility. Please take a moment to describe in your own words why this responsibility applies.</v>
      </c>
      <c r="BR30" s="163"/>
      <c r="BS30" s="156"/>
      <c r="BT30" s="155" t="str">
        <f t="shared" ref="BT30" si="258">IF(BS29="Yes", $B$73," ")</f>
        <v>Your responses indicate that this employee holds this responsibility. Please take a moment to describe in your own words why this responsibility applies.</v>
      </c>
      <c r="BU30" s="163"/>
      <c r="BV30" s="156"/>
      <c r="BW30" s="155" t="str">
        <f t="shared" ref="BW30" si="259">IF(BV29="Yes", $B$73," ")</f>
        <v>Your responses indicate that this employee holds this responsibility. Please take a moment to describe in your own words why this responsibility applies.</v>
      </c>
      <c r="BX30" s="163"/>
      <c r="BY30" s="156"/>
      <c r="BZ30" s="155" t="str">
        <f t="shared" ref="BZ30" si="260">IF(BY29="Yes", $B$73," ")</f>
        <v>Your responses indicate that this employee holds this responsibility. Please take a moment to describe in your own words why this responsibility applies.</v>
      </c>
      <c r="CA30" s="163"/>
      <c r="CB30" s="156"/>
      <c r="CC30" s="155" t="str">
        <f t="shared" ref="CC30" si="261">IF(CB29="Yes", $B$73," ")</f>
        <v>Your responses indicate that this employee holds this responsibility. Please take a moment to describe in your own words why this responsibility applies.</v>
      </c>
      <c r="CD30" s="163"/>
      <c r="CE30" s="156"/>
      <c r="CF30" s="155" t="str">
        <f t="shared" ref="CF30" si="262">IF(CE29="Yes", $B$73," ")</f>
        <v>Your responses indicate that this employee holds this responsibility. Please take a moment to describe in your own words why this responsibility applies.</v>
      </c>
      <c r="CG30" s="170"/>
    </row>
    <row r="31" spans="1:85" ht="21">
      <c r="A31" s="24"/>
      <c r="B31" s="24"/>
      <c r="C31" s="28"/>
      <c r="D31" s="103"/>
      <c r="E31" s="96"/>
      <c r="F31" s="118"/>
      <c r="G31" s="152"/>
      <c r="H31" s="156"/>
      <c r="I31" s="155"/>
      <c r="J31" s="163"/>
      <c r="K31" s="156"/>
      <c r="L31" s="155"/>
      <c r="M31" s="163"/>
      <c r="N31" s="156"/>
      <c r="O31" s="155"/>
      <c r="P31" s="163"/>
      <c r="Q31" s="156"/>
      <c r="R31" s="155"/>
      <c r="S31" s="163"/>
      <c r="T31" s="156"/>
      <c r="U31" s="155"/>
      <c r="V31" s="163"/>
      <c r="W31" s="156"/>
      <c r="X31" s="155"/>
      <c r="Y31" s="163"/>
      <c r="Z31" s="156"/>
      <c r="AA31" s="155"/>
      <c r="AB31" s="163"/>
      <c r="AC31" s="156"/>
      <c r="AD31" s="155"/>
      <c r="AE31" s="163"/>
      <c r="AF31" s="156"/>
      <c r="AG31" s="155"/>
      <c r="AH31" s="163"/>
      <c r="AI31" s="156"/>
      <c r="AJ31" s="155"/>
      <c r="AK31" s="163"/>
      <c r="AL31" s="156"/>
      <c r="AM31" s="155"/>
      <c r="AN31" s="163"/>
      <c r="AO31" s="156"/>
      <c r="AP31" s="155"/>
      <c r="AQ31" s="163"/>
      <c r="AR31" s="156"/>
      <c r="AS31" s="155"/>
      <c r="AT31" s="163"/>
      <c r="AU31" s="156"/>
      <c r="AV31" s="155"/>
      <c r="AW31" s="163"/>
      <c r="AX31" s="156"/>
      <c r="AY31" s="155"/>
      <c r="AZ31" s="163"/>
      <c r="BA31" s="156"/>
      <c r="BB31" s="155"/>
      <c r="BC31" s="163"/>
      <c r="BD31" s="156"/>
      <c r="BE31" s="155"/>
      <c r="BF31" s="163"/>
      <c r="BG31" s="156"/>
      <c r="BH31" s="155"/>
      <c r="BI31" s="163"/>
      <c r="BJ31" s="156"/>
      <c r="BK31" s="155"/>
      <c r="BL31" s="163"/>
      <c r="BM31" s="156"/>
      <c r="BN31" s="155"/>
      <c r="BO31" s="163"/>
      <c r="BP31" s="156"/>
      <c r="BQ31" s="155"/>
      <c r="BR31" s="163"/>
      <c r="BS31" s="156"/>
      <c r="BT31" s="155"/>
      <c r="BU31" s="163"/>
      <c r="BV31" s="156"/>
      <c r="BW31" s="155"/>
      <c r="BX31" s="163"/>
      <c r="BY31" s="156"/>
      <c r="BZ31" s="155"/>
      <c r="CA31" s="163"/>
      <c r="CB31" s="156"/>
      <c r="CC31" s="155"/>
      <c r="CD31" s="163"/>
      <c r="CE31" s="156"/>
      <c r="CF31" s="155"/>
      <c r="CG31" s="170"/>
    </row>
    <row r="32" spans="1:85" ht="56.25">
      <c r="A32" s="24"/>
      <c r="B32" s="24"/>
      <c r="C32" s="9" t="s">
        <v>37</v>
      </c>
      <c r="D32" s="176" t="s">
        <v>38</v>
      </c>
      <c r="E32" s="93" t="s">
        <v>39</v>
      </c>
      <c r="F32" s="115"/>
      <c r="G32" s="150"/>
      <c r="H32" s="105" t="s">
        <v>18</v>
      </c>
      <c r="I32" s="155"/>
      <c r="J32" s="161"/>
      <c r="K32" s="105" t="s">
        <v>18</v>
      </c>
      <c r="L32" s="155"/>
      <c r="M32" s="161"/>
      <c r="N32" s="105" t="s">
        <v>18</v>
      </c>
      <c r="O32" s="155"/>
      <c r="P32" s="161"/>
      <c r="Q32" s="105" t="s">
        <v>18</v>
      </c>
      <c r="R32" s="155"/>
      <c r="S32" s="161"/>
      <c r="T32" s="105" t="s">
        <v>18</v>
      </c>
      <c r="U32" s="155"/>
      <c r="V32" s="161"/>
      <c r="W32" s="105" t="s">
        <v>18</v>
      </c>
      <c r="X32" s="155"/>
      <c r="Y32" s="161"/>
      <c r="Z32" s="105" t="s">
        <v>18</v>
      </c>
      <c r="AA32" s="155"/>
      <c r="AB32" s="161"/>
      <c r="AC32" s="105" t="s">
        <v>18</v>
      </c>
      <c r="AD32" s="155"/>
      <c r="AE32" s="161"/>
      <c r="AF32" s="105" t="s">
        <v>18</v>
      </c>
      <c r="AG32" s="155"/>
      <c r="AH32" s="161"/>
      <c r="AI32" s="105" t="s">
        <v>18</v>
      </c>
      <c r="AJ32" s="155"/>
      <c r="AK32" s="161"/>
      <c r="AL32" s="105" t="s">
        <v>18</v>
      </c>
      <c r="AM32" s="155"/>
      <c r="AN32" s="161"/>
      <c r="AO32" s="105" t="s">
        <v>18</v>
      </c>
      <c r="AP32" s="155"/>
      <c r="AQ32" s="161"/>
      <c r="AR32" s="105" t="s">
        <v>18</v>
      </c>
      <c r="AS32" s="155"/>
      <c r="AT32" s="161"/>
      <c r="AU32" s="105" t="s">
        <v>18</v>
      </c>
      <c r="AV32" s="155"/>
      <c r="AW32" s="161"/>
      <c r="AX32" s="105" t="s">
        <v>18</v>
      </c>
      <c r="AY32" s="155"/>
      <c r="AZ32" s="161"/>
      <c r="BA32" s="105" t="s">
        <v>18</v>
      </c>
      <c r="BB32" s="155"/>
      <c r="BC32" s="161"/>
      <c r="BD32" s="105" t="s">
        <v>18</v>
      </c>
      <c r="BE32" s="155"/>
      <c r="BF32" s="161"/>
      <c r="BG32" s="105" t="s">
        <v>18</v>
      </c>
      <c r="BH32" s="155"/>
      <c r="BI32" s="161"/>
      <c r="BJ32" s="105" t="s">
        <v>18</v>
      </c>
      <c r="BK32" s="155"/>
      <c r="BL32" s="161"/>
      <c r="BM32" s="105" t="s">
        <v>18</v>
      </c>
      <c r="BN32" s="155"/>
      <c r="BO32" s="161"/>
      <c r="BP32" s="105" t="s">
        <v>18</v>
      </c>
      <c r="BQ32" s="155"/>
      <c r="BR32" s="161"/>
      <c r="BS32" s="105" t="s">
        <v>18</v>
      </c>
      <c r="BT32" s="155"/>
      <c r="BU32" s="161"/>
      <c r="BV32" s="105" t="s">
        <v>18</v>
      </c>
      <c r="BW32" s="155"/>
      <c r="BX32" s="161"/>
      <c r="BY32" s="105" t="s">
        <v>18</v>
      </c>
      <c r="BZ32" s="155"/>
      <c r="CA32" s="161"/>
      <c r="CB32" s="105" t="s">
        <v>18</v>
      </c>
      <c r="CC32" s="155"/>
      <c r="CD32" s="161"/>
      <c r="CE32" s="105" t="s">
        <v>18</v>
      </c>
      <c r="CF32" s="155"/>
      <c r="CG32" s="170"/>
    </row>
    <row r="33" spans="1:85" ht="237.95" customHeight="1">
      <c r="A33" s="24"/>
      <c r="B33" s="24"/>
      <c r="C33" s="10" t="s">
        <v>21</v>
      </c>
      <c r="D33" s="176"/>
      <c r="E33" s="93" t="s">
        <v>161</v>
      </c>
      <c r="F33" s="115" t="s">
        <v>179</v>
      </c>
      <c r="G33" s="150"/>
      <c r="H33" s="105" t="s">
        <v>18</v>
      </c>
      <c r="I33" s="155"/>
      <c r="J33" s="161"/>
      <c r="K33" s="105" t="s">
        <v>18</v>
      </c>
      <c r="L33" s="155"/>
      <c r="M33" s="161"/>
      <c r="N33" s="105" t="s">
        <v>18</v>
      </c>
      <c r="O33" s="155"/>
      <c r="P33" s="161"/>
      <c r="Q33" s="105" t="s">
        <v>18</v>
      </c>
      <c r="R33" s="155"/>
      <c r="S33" s="161"/>
      <c r="T33" s="105" t="s">
        <v>18</v>
      </c>
      <c r="U33" s="155"/>
      <c r="V33" s="161"/>
      <c r="W33" s="105" t="s">
        <v>18</v>
      </c>
      <c r="X33" s="155"/>
      <c r="Y33" s="161"/>
      <c r="Z33" s="105" t="s">
        <v>18</v>
      </c>
      <c r="AA33" s="155"/>
      <c r="AB33" s="161"/>
      <c r="AC33" s="105" t="s">
        <v>18</v>
      </c>
      <c r="AD33" s="155"/>
      <c r="AE33" s="161"/>
      <c r="AF33" s="105" t="s">
        <v>18</v>
      </c>
      <c r="AG33" s="155"/>
      <c r="AH33" s="161"/>
      <c r="AI33" s="105" t="s">
        <v>18</v>
      </c>
      <c r="AJ33" s="155"/>
      <c r="AK33" s="161"/>
      <c r="AL33" s="105" t="s">
        <v>18</v>
      </c>
      <c r="AM33" s="155"/>
      <c r="AN33" s="161"/>
      <c r="AO33" s="105" t="s">
        <v>18</v>
      </c>
      <c r="AP33" s="155"/>
      <c r="AQ33" s="161"/>
      <c r="AR33" s="105" t="s">
        <v>18</v>
      </c>
      <c r="AS33" s="155"/>
      <c r="AT33" s="161"/>
      <c r="AU33" s="105" t="s">
        <v>18</v>
      </c>
      <c r="AV33" s="155"/>
      <c r="AW33" s="161"/>
      <c r="AX33" s="105" t="s">
        <v>18</v>
      </c>
      <c r="AY33" s="155"/>
      <c r="AZ33" s="161"/>
      <c r="BA33" s="105" t="s">
        <v>18</v>
      </c>
      <c r="BB33" s="155"/>
      <c r="BC33" s="161"/>
      <c r="BD33" s="105" t="s">
        <v>18</v>
      </c>
      <c r="BE33" s="155"/>
      <c r="BF33" s="161"/>
      <c r="BG33" s="105" t="s">
        <v>18</v>
      </c>
      <c r="BH33" s="155"/>
      <c r="BI33" s="161"/>
      <c r="BJ33" s="105" t="s">
        <v>18</v>
      </c>
      <c r="BK33" s="155"/>
      <c r="BL33" s="161"/>
      <c r="BM33" s="105" t="s">
        <v>18</v>
      </c>
      <c r="BN33" s="155"/>
      <c r="BO33" s="161"/>
      <c r="BP33" s="105" t="s">
        <v>18</v>
      </c>
      <c r="BQ33" s="155"/>
      <c r="BR33" s="161"/>
      <c r="BS33" s="105" t="s">
        <v>18</v>
      </c>
      <c r="BT33" s="155"/>
      <c r="BU33" s="161"/>
      <c r="BV33" s="105" t="s">
        <v>18</v>
      </c>
      <c r="BW33" s="155"/>
      <c r="BX33" s="161"/>
      <c r="BY33" s="105" t="s">
        <v>18</v>
      </c>
      <c r="BZ33" s="155"/>
      <c r="CA33" s="161"/>
      <c r="CB33" s="105" t="s">
        <v>18</v>
      </c>
      <c r="CC33" s="155"/>
      <c r="CD33" s="161"/>
      <c r="CE33" s="105" t="s">
        <v>18</v>
      </c>
      <c r="CF33" s="155"/>
      <c r="CG33" s="170"/>
    </row>
    <row r="34" spans="1:85" ht="21" hidden="1">
      <c r="A34" s="24"/>
      <c r="B34" s="24"/>
      <c r="C34" s="25"/>
      <c r="D34" s="101"/>
      <c r="E34" s="97"/>
      <c r="F34" s="119"/>
      <c r="G34" s="154"/>
      <c r="H34" s="112">
        <f>COUNTIF(H32:H33,"Yes")</f>
        <v>2</v>
      </c>
      <c r="I34" s="107"/>
      <c r="J34" s="165"/>
      <c r="K34" s="112">
        <f>COUNTIF(K32:K33,"Yes")</f>
        <v>2</v>
      </c>
      <c r="L34" s="107"/>
      <c r="M34" s="165"/>
      <c r="N34" s="112">
        <f t="shared" ref="N34" si="263">COUNTIF(N32:N33,"Yes")</f>
        <v>2</v>
      </c>
      <c r="O34" s="107"/>
      <c r="P34" s="165"/>
      <c r="Q34" s="112">
        <f t="shared" ref="Q34" si="264">COUNTIF(Q32:Q33,"Yes")</f>
        <v>2</v>
      </c>
      <c r="R34" s="107"/>
      <c r="S34" s="165"/>
      <c r="T34" s="112">
        <f t="shared" ref="T34" si="265">COUNTIF(T32:T33,"Yes")</f>
        <v>2</v>
      </c>
      <c r="U34" s="107"/>
      <c r="V34" s="165"/>
      <c r="W34" s="112">
        <f t="shared" ref="W34" si="266">COUNTIF(W32:W33,"Yes")</f>
        <v>2</v>
      </c>
      <c r="X34" s="107"/>
      <c r="Y34" s="165"/>
      <c r="Z34" s="112">
        <f t="shared" ref="Z34" si="267">COUNTIF(Z32:Z33,"Yes")</f>
        <v>2</v>
      </c>
      <c r="AA34" s="107"/>
      <c r="AB34" s="165"/>
      <c r="AC34" s="112">
        <f t="shared" ref="AC34" si="268">COUNTIF(AC32:AC33,"Yes")</f>
        <v>2</v>
      </c>
      <c r="AD34" s="107"/>
      <c r="AE34" s="165"/>
      <c r="AF34" s="112">
        <f t="shared" ref="AF34" si="269">COUNTIF(AF32:AF33,"Yes")</f>
        <v>2</v>
      </c>
      <c r="AG34" s="107"/>
      <c r="AH34" s="165"/>
      <c r="AI34" s="112">
        <f t="shared" ref="AI34" si="270">COUNTIF(AI32:AI33,"Yes")</f>
        <v>2</v>
      </c>
      <c r="AJ34" s="107"/>
      <c r="AK34" s="165"/>
      <c r="AL34" s="112">
        <f t="shared" ref="AL34" si="271">COUNTIF(AL32:AL33,"Yes")</f>
        <v>2</v>
      </c>
      <c r="AM34" s="107"/>
      <c r="AN34" s="165"/>
      <c r="AO34" s="112">
        <f t="shared" ref="AO34" si="272">COUNTIF(AO32:AO33,"Yes")</f>
        <v>2</v>
      </c>
      <c r="AP34" s="107"/>
      <c r="AQ34" s="165"/>
      <c r="AR34" s="112">
        <f t="shared" ref="AR34" si="273">COUNTIF(AR32:AR33,"Yes")</f>
        <v>2</v>
      </c>
      <c r="AS34" s="107"/>
      <c r="AT34" s="165"/>
      <c r="AU34" s="112">
        <f t="shared" ref="AU34" si="274">COUNTIF(AU32:AU33,"Yes")</f>
        <v>2</v>
      </c>
      <c r="AV34" s="107"/>
      <c r="AW34" s="165"/>
      <c r="AX34" s="112">
        <f t="shared" ref="AX34" si="275">COUNTIF(AX32:AX33,"Yes")</f>
        <v>2</v>
      </c>
      <c r="AY34" s="107"/>
      <c r="AZ34" s="165"/>
      <c r="BA34" s="112">
        <f t="shared" ref="BA34" si="276">COUNTIF(BA32:BA33,"Yes")</f>
        <v>2</v>
      </c>
      <c r="BB34" s="107"/>
      <c r="BC34" s="165"/>
      <c r="BD34" s="112">
        <f t="shared" ref="BD34" si="277">COUNTIF(BD32:BD33,"Yes")</f>
        <v>2</v>
      </c>
      <c r="BE34" s="107"/>
      <c r="BF34" s="165"/>
      <c r="BG34" s="112">
        <f t="shared" ref="BG34" si="278">COUNTIF(BG32:BG33,"Yes")</f>
        <v>2</v>
      </c>
      <c r="BH34" s="107"/>
      <c r="BI34" s="165"/>
      <c r="BJ34" s="112">
        <f t="shared" ref="BJ34" si="279">COUNTIF(BJ32:BJ33,"Yes")</f>
        <v>2</v>
      </c>
      <c r="BK34" s="107"/>
      <c r="BL34" s="165"/>
      <c r="BM34" s="112">
        <f t="shared" ref="BM34" si="280">COUNTIF(BM32:BM33,"Yes")</f>
        <v>2</v>
      </c>
      <c r="BN34" s="107"/>
      <c r="BO34" s="165"/>
      <c r="BP34" s="112">
        <f t="shared" ref="BP34" si="281">COUNTIF(BP32:BP33,"Yes")</f>
        <v>2</v>
      </c>
      <c r="BQ34" s="107"/>
      <c r="BR34" s="165"/>
      <c r="BS34" s="112">
        <f t="shared" ref="BS34" si="282">COUNTIF(BS32:BS33,"Yes")</f>
        <v>2</v>
      </c>
      <c r="BT34" s="107"/>
      <c r="BU34" s="165"/>
      <c r="BV34" s="112">
        <f t="shared" ref="BV34" si="283">COUNTIF(BV32:BV33,"Yes")</f>
        <v>2</v>
      </c>
      <c r="BW34" s="107"/>
      <c r="BX34" s="165"/>
      <c r="BY34" s="112">
        <f t="shared" ref="BY34" si="284">COUNTIF(BY32:BY33,"Yes")</f>
        <v>2</v>
      </c>
      <c r="BZ34" s="107"/>
      <c r="CA34" s="165"/>
      <c r="CB34" s="112">
        <f t="shared" ref="CB34" si="285">COUNTIF(CB32:CB33,"Yes")</f>
        <v>2</v>
      </c>
      <c r="CC34" s="107"/>
      <c r="CD34" s="165"/>
      <c r="CE34" s="112">
        <f t="shared" ref="CE34" si="286">COUNTIF(CE32:CE33,"Yes")</f>
        <v>2</v>
      </c>
      <c r="CF34" s="107"/>
      <c r="CG34" s="170"/>
    </row>
    <row r="35" spans="1:85" s="171" customFormat="1" ht="180">
      <c r="A35" s="30"/>
      <c r="B35" s="30"/>
      <c r="C35" s="26"/>
      <c r="D35" s="102"/>
      <c r="E35" s="95"/>
      <c r="F35" s="117"/>
      <c r="G35" s="151"/>
      <c r="H35" s="113" t="str">
        <f>IF(H34&gt;1,"Yes","No")</f>
        <v>Yes</v>
      </c>
      <c r="I35" s="109" t="s">
        <v>40</v>
      </c>
      <c r="J35" s="162"/>
      <c r="K35" s="113" t="str">
        <f>IF(K34&gt;1,"Yes","No")</f>
        <v>Yes</v>
      </c>
      <c r="L35" s="109"/>
      <c r="M35" s="162"/>
      <c r="N35" s="113" t="str">
        <f t="shared" ref="N35" si="287">IF(N34&gt;1,"Yes","No")</f>
        <v>Yes</v>
      </c>
      <c r="O35" s="109"/>
      <c r="P35" s="162"/>
      <c r="Q35" s="113" t="str">
        <f t="shared" ref="Q35" si="288">IF(Q34&gt;1,"Yes","No")</f>
        <v>Yes</v>
      </c>
      <c r="R35" s="109"/>
      <c r="S35" s="162"/>
      <c r="T35" s="113" t="str">
        <f t="shared" ref="T35" si="289">IF(T34&gt;1,"Yes","No")</f>
        <v>Yes</v>
      </c>
      <c r="U35" s="109"/>
      <c r="V35" s="162"/>
      <c r="W35" s="113" t="str">
        <f t="shared" ref="W35" si="290">IF(W34&gt;1,"Yes","No")</f>
        <v>Yes</v>
      </c>
      <c r="X35" s="109"/>
      <c r="Y35" s="162"/>
      <c r="Z35" s="113" t="str">
        <f t="shared" ref="Z35" si="291">IF(Z34&gt;1,"Yes","No")</f>
        <v>Yes</v>
      </c>
      <c r="AA35" s="109"/>
      <c r="AB35" s="162"/>
      <c r="AC35" s="113" t="str">
        <f t="shared" ref="AC35" si="292">IF(AC34&gt;1,"Yes","No")</f>
        <v>Yes</v>
      </c>
      <c r="AD35" s="109"/>
      <c r="AE35" s="162"/>
      <c r="AF35" s="113" t="str">
        <f t="shared" ref="AF35" si="293">IF(AF34&gt;1,"Yes","No")</f>
        <v>Yes</v>
      </c>
      <c r="AG35" s="109"/>
      <c r="AH35" s="162"/>
      <c r="AI35" s="113" t="str">
        <f t="shared" ref="AI35" si="294">IF(AI34&gt;1,"Yes","No")</f>
        <v>Yes</v>
      </c>
      <c r="AJ35" s="109"/>
      <c r="AK35" s="162"/>
      <c r="AL35" s="113" t="str">
        <f t="shared" ref="AL35" si="295">IF(AL34&gt;1,"Yes","No")</f>
        <v>Yes</v>
      </c>
      <c r="AM35" s="109"/>
      <c r="AN35" s="162"/>
      <c r="AO35" s="113" t="str">
        <f t="shared" ref="AO35" si="296">IF(AO34&gt;1,"Yes","No")</f>
        <v>Yes</v>
      </c>
      <c r="AP35" s="109"/>
      <c r="AQ35" s="162"/>
      <c r="AR35" s="113" t="str">
        <f t="shared" ref="AR35" si="297">IF(AR34&gt;1,"Yes","No")</f>
        <v>Yes</v>
      </c>
      <c r="AS35" s="109"/>
      <c r="AT35" s="162"/>
      <c r="AU35" s="113" t="str">
        <f t="shared" ref="AU35" si="298">IF(AU34&gt;1,"Yes","No")</f>
        <v>Yes</v>
      </c>
      <c r="AV35" s="109"/>
      <c r="AW35" s="162"/>
      <c r="AX35" s="113" t="str">
        <f t="shared" ref="AX35" si="299">IF(AX34&gt;1,"Yes","No")</f>
        <v>Yes</v>
      </c>
      <c r="AY35" s="109"/>
      <c r="AZ35" s="162"/>
      <c r="BA35" s="113" t="str">
        <f t="shared" ref="BA35" si="300">IF(BA34&gt;1,"Yes","No")</f>
        <v>Yes</v>
      </c>
      <c r="BB35" s="109"/>
      <c r="BC35" s="162"/>
      <c r="BD35" s="113" t="str">
        <f t="shared" ref="BD35" si="301">IF(BD34&gt;1,"Yes","No")</f>
        <v>Yes</v>
      </c>
      <c r="BE35" s="109"/>
      <c r="BF35" s="162"/>
      <c r="BG35" s="113" t="str">
        <f t="shared" ref="BG35" si="302">IF(BG34&gt;1,"Yes","No")</f>
        <v>Yes</v>
      </c>
      <c r="BH35" s="109"/>
      <c r="BI35" s="162"/>
      <c r="BJ35" s="113" t="str">
        <f t="shared" ref="BJ35" si="303">IF(BJ34&gt;1,"Yes","No")</f>
        <v>Yes</v>
      </c>
      <c r="BK35" s="109"/>
      <c r="BL35" s="162"/>
      <c r="BM35" s="113" t="str">
        <f t="shared" ref="BM35" si="304">IF(BM34&gt;1,"Yes","No")</f>
        <v>Yes</v>
      </c>
      <c r="BN35" s="109"/>
      <c r="BO35" s="162"/>
      <c r="BP35" s="113" t="str">
        <f t="shared" ref="BP35" si="305">IF(BP34&gt;1,"Yes","No")</f>
        <v>Yes</v>
      </c>
      <c r="BQ35" s="109"/>
      <c r="BR35" s="162"/>
      <c r="BS35" s="113" t="str">
        <f t="shared" ref="BS35" si="306">IF(BS34&gt;1,"Yes","No")</f>
        <v>Yes</v>
      </c>
      <c r="BT35" s="109"/>
      <c r="BU35" s="162"/>
      <c r="BV35" s="113" t="str">
        <f t="shared" ref="BV35" si="307">IF(BV34&gt;1,"Yes","No")</f>
        <v>Yes</v>
      </c>
      <c r="BW35" s="109"/>
      <c r="BX35" s="162"/>
      <c r="BY35" s="113" t="str">
        <f t="shared" ref="BY35" si="308">IF(BY34&gt;1,"Yes","No")</f>
        <v>Yes</v>
      </c>
      <c r="BZ35" s="109"/>
      <c r="CA35" s="162"/>
      <c r="CB35" s="113" t="str">
        <f t="shared" ref="CB35" si="309">IF(CB34&gt;1,"Yes","No")</f>
        <v>Yes</v>
      </c>
      <c r="CC35" s="109"/>
      <c r="CD35" s="162"/>
      <c r="CE35" s="113" t="str">
        <f t="shared" ref="CE35" si="310">IF(CE34&gt;1,"Yes","No")</f>
        <v>Yes</v>
      </c>
      <c r="CF35" s="109"/>
      <c r="CG35" s="170"/>
    </row>
    <row r="36" spans="1:85" ht="39.6" customHeight="1">
      <c r="A36" s="24"/>
      <c r="B36" s="24"/>
      <c r="C36" s="28"/>
      <c r="D36" s="103"/>
      <c r="E36" s="96"/>
      <c r="F36" s="118"/>
      <c r="G36" s="152"/>
      <c r="H36" s="156"/>
      <c r="I36" s="155" t="str">
        <f>IF(H35="Yes", $B$73," ")</f>
        <v>Your responses indicate that this employee holds this responsibility. Please take a moment to describe in your own words why this responsibility applies.</v>
      </c>
      <c r="J36" s="163"/>
      <c r="K36" s="156"/>
      <c r="L36" s="155" t="str">
        <f>IF(K35="Yes", $B$73," ")</f>
        <v>Your responses indicate that this employee holds this responsibility. Please take a moment to describe in your own words why this responsibility applies.</v>
      </c>
      <c r="M36" s="163"/>
      <c r="N36" s="156"/>
      <c r="O36" s="155" t="str">
        <f t="shared" ref="O36" si="311">IF(N35="Yes", $B$73," ")</f>
        <v>Your responses indicate that this employee holds this responsibility. Please take a moment to describe in your own words why this responsibility applies.</v>
      </c>
      <c r="P36" s="163"/>
      <c r="Q36" s="156"/>
      <c r="R36" s="155" t="str">
        <f t="shared" ref="R36" si="312">IF(Q35="Yes", $B$73," ")</f>
        <v>Your responses indicate that this employee holds this responsibility. Please take a moment to describe in your own words why this responsibility applies.</v>
      </c>
      <c r="S36" s="163"/>
      <c r="T36" s="156"/>
      <c r="U36" s="155" t="str">
        <f t="shared" ref="U36" si="313">IF(T35="Yes", $B$73," ")</f>
        <v>Your responses indicate that this employee holds this responsibility. Please take a moment to describe in your own words why this responsibility applies.</v>
      </c>
      <c r="V36" s="163"/>
      <c r="W36" s="156"/>
      <c r="X36" s="155" t="str">
        <f t="shared" ref="X36" si="314">IF(W35="Yes", $B$73," ")</f>
        <v>Your responses indicate that this employee holds this responsibility. Please take a moment to describe in your own words why this responsibility applies.</v>
      </c>
      <c r="Y36" s="163"/>
      <c r="Z36" s="156"/>
      <c r="AA36" s="155" t="str">
        <f t="shared" ref="AA36" si="315">IF(Z35="Yes", $B$73," ")</f>
        <v>Your responses indicate that this employee holds this responsibility. Please take a moment to describe in your own words why this responsibility applies.</v>
      </c>
      <c r="AB36" s="163"/>
      <c r="AC36" s="156"/>
      <c r="AD36" s="155" t="str">
        <f t="shared" ref="AD36" si="316">IF(AC35="Yes", $B$73," ")</f>
        <v>Your responses indicate that this employee holds this responsibility. Please take a moment to describe in your own words why this responsibility applies.</v>
      </c>
      <c r="AE36" s="163"/>
      <c r="AF36" s="156"/>
      <c r="AG36" s="155" t="str">
        <f t="shared" ref="AG36" si="317">IF(AF35="Yes", $B$73," ")</f>
        <v>Your responses indicate that this employee holds this responsibility. Please take a moment to describe in your own words why this responsibility applies.</v>
      </c>
      <c r="AH36" s="163"/>
      <c r="AI36" s="156"/>
      <c r="AJ36" s="155" t="str">
        <f t="shared" ref="AJ36" si="318">IF(AI35="Yes", $B$73," ")</f>
        <v>Your responses indicate that this employee holds this responsibility. Please take a moment to describe in your own words why this responsibility applies.</v>
      </c>
      <c r="AK36" s="163"/>
      <c r="AL36" s="156"/>
      <c r="AM36" s="155" t="str">
        <f t="shared" ref="AM36" si="319">IF(AL35="Yes", $B$73," ")</f>
        <v>Your responses indicate that this employee holds this responsibility. Please take a moment to describe in your own words why this responsibility applies.</v>
      </c>
      <c r="AN36" s="163"/>
      <c r="AO36" s="156"/>
      <c r="AP36" s="155" t="str">
        <f t="shared" ref="AP36" si="320">IF(AO35="Yes", $B$73," ")</f>
        <v>Your responses indicate that this employee holds this responsibility. Please take a moment to describe in your own words why this responsibility applies.</v>
      </c>
      <c r="AQ36" s="163"/>
      <c r="AR36" s="156"/>
      <c r="AS36" s="155" t="str">
        <f t="shared" ref="AS36" si="321">IF(AR35="Yes", $B$73," ")</f>
        <v>Your responses indicate that this employee holds this responsibility. Please take a moment to describe in your own words why this responsibility applies.</v>
      </c>
      <c r="AT36" s="163"/>
      <c r="AU36" s="156"/>
      <c r="AV36" s="155" t="str">
        <f t="shared" ref="AV36" si="322">IF(AU35="Yes", $B$73," ")</f>
        <v>Your responses indicate that this employee holds this responsibility. Please take a moment to describe in your own words why this responsibility applies.</v>
      </c>
      <c r="AW36" s="163"/>
      <c r="AX36" s="156"/>
      <c r="AY36" s="155" t="str">
        <f t="shared" ref="AY36" si="323">IF(AX35="Yes", $B$73," ")</f>
        <v>Your responses indicate that this employee holds this responsibility. Please take a moment to describe in your own words why this responsibility applies.</v>
      </c>
      <c r="AZ36" s="163"/>
      <c r="BA36" s="156"/>
      <c r="BB36" s="155" t="str">
        <f t="shared" ref="BB36" si="324">IF(BA35="Yes", $B$73," ")</f>
        <v>Your responses indicate that this employee holds this responsibility. Please take a moment to describe in your own words why this responsibility applies.</v>
      </c>
      <c r="BC36" s="163"/>
      <c r="BD36" s="156"/>
      <c r="BE36" s="155" t="str">
        <f t="shared" ref="BE36" si="325">IF(BD35="Yes", $B$73," ")</f>
        <v>Your responses indicate that this employee holds this responsibility. Please take a moment to describe in your own words why this responsibility applies.</v>
      </c>
      <c r="BF36" s="163"/>
      <c r="BG36" s="156"/>
      <c r="BH36" s="155" t="str">
        <f t="shared" ref="BH36" si="326">IF(BG35="Yes", $B$73," ")</f>
        <v>Your responses indicate that this employee holds this responsibility. Please take a moment to describe in your own words why this responsibility applies.</v>
      </c>
      <c r="BI36" s="163"/>
      <c r="BJ36" s="156"/>
      <c r="BK36" s="155" t="str">
        <f t="shared" ref="BK36" si="327">IF(BJ35="Yes", $B$73," ")</f>
        <v>Your responses indicate that this employee holds this responsibility. Please take a moment to describe in your own words why this responsibility applies.</v>
      </c>
      <c r="BL36" s="163"/>
      <c r="BM36" s="156"/>
      <c r="BN36" s="155" t="str">
        <f t="shared" ref="BN36" si="328">IF(BM35="Yes", $B$73," ")</f>
        <v>Your responses indicate that this employee holds this responsibility. Please take a moment to describe in your own words why this responsibility applies.</v>
      </c>
      <c r="BO36" s="163"/>
      <c r="BP36" s="156"/>
      <c r="BQ36" s="155" t="str">
        <f t="shared" ref="BQ36" si="329">IF(BP35="Yes", $B$73," ")</f>
        <v>Your responses indicate that this employee holds this responsibility. Please take a moment to describe in your own words why this responsibility applies.</v>
      </c>
      <c r="BR36" s="163"/>
      <c r="BS36" s="156"/>
      <c r="BT36" s="155" t="str">
        <f t="shared" ref="BT36" si="330">IF(BS35="Yes", $B$73," ")</f>
        <v>Your responses indicate that this employee holds this responsibility. Please take a moment to describe in your own words why this responsibility applies.</v>
      </c>
      <c r="BU36" s="163"/>
      <c r="BV36" s="156"/>
      <c r="BW36" s="155" t="str">
        <f t="shared" ref="BW36" si="331">IF(BV35="Yes", $B$73," ")</f>
        <v>Your responses indicate that this employee holds this responsibility. Please take a moment to describe in your own words why this responsibility applies.</v>
      </c>
      <c r="BX36" s="163"/>
      <c r="BY36" s="156"/>
      <c r="BZ36" s="155" t="str">
        <f t="shared" ref="BZ36" si="332">IF(BY35="Yes", $B$73," ")</f>
        <v>Your responses indicate that this employee holds this responsibility. Please take a moment to describe in your own words why this responsibility applies.</v>
      </c>
      <c r="CA36" s="163"/>
      <c r="CB36" s="156"/>
      <c r="CC36" s="155" t="str">
        <f t="shared" ref="CC36" si="333">IF(CB35="Yes", $B$73," ")</f>
        <v>Your responses indicate that this employee holds this responsibility. Please take a moment to describe in your own words why this responsibility applies.</v>
      </c>
      <c r="CD36" s="163"/>
      <c r="CE36" s="156"/>
      <c r="CF36" s="155" t="str">
        <f t="shared" ref="CF36" si="334">IF(CE35="Yes", $B$73," ")</f>
        <v>Your responses indicate that this employee holds this responsibility. Please take a moment to describe in your own words why this responsibility applies.</v>
      </c>
      <c r="CG36" s="170"/>
    </row>
    <row r="37" spans="1:85" ht="21">
      <c r="A37" s="24"/>
      <c r="B37" s="24"/>
      <c r="C37" s="28"/>
      <c r="D37" s="103"/>
      <c r="E37" s="96"/>
      <c r="F37" s="118"/>
      <c r="G37" s="152"/>
      <c r="H37" s="156"/>
      <c r="I37" s="155"/>
      <c r="J37" s="163"/>
      <c r="K37" s="156"/>
      <c r="L37" s="155"/>
      <c r="M37" s="163"/>
      <c r="N37" s="156"/>
      <c r="O37" s="155"/>
      <c r="P37" s="163"/>
      <c r="Q37" s="156"/>
      <c r="R37" s="155"/>
      <c r="S37" s="163"/>
      <c r="T37" s="156"/>
      <c r="U37" s="155"/>
      <c r="V37" s="163"/>
      <c r="W37" s="156"/>
      <c r="X37" s="155"/>
      <c r="Y37" s="163"/>
      <c r="Z37" s="156"/>
      <c r="AA37" s="155"/>
      <c r="AB37" s="163"/>
      <c r="AC37" s="156"/>
      <c r="AD37" s="155"/>
      <c r="AE37" s="163"/>
      <c r="AF37" s="156"/>
      <c r="AG37" s="155"/>
      <c r="AH37" s="163"/>
      <c r="AI37" s="156"/>
      <c r="AJ37" s="155"/>
      <c r="AK37" s="163"/>
      <c r="AL37" s="156"/>
      <c r="AM37" s="155"/>
      <c r="AN37" s="163"/>
      <c r="AO37" s="156"/>
      <c r="AP37" s="155"/>
      <c r="AQ37" s="163"/>
      <c r="AR37" s="156"/>
      <c r="AS37" s="155"/>
      <c r="AT37" s="163"/>
      <c r="AU37" s="156"/>
      <c r="AV37" s="155"/>
      <c r="AW37" s="163"/>
      <c r="AX37" s="156"/>
      <c r="AY37" s="155"/>
      <c r="AZ37" s="163"/>
      <c r="BA37" s="156"/>
      <c r="BB37" s="155"/>
      <c r="BC37" s="163"/>
      <c r="BD37" s="156"/>
      <c r="BE37" s="155"/>
      <c r="BF37" s="163"/>
      <c r="BG37" s="156"/>
      <c r="BH37" s="155"/>
      <c r="BI37" s="163"/>
      <c r="BJ37" s="156"/>
      <c r="BK37" s="155"/>
      <c r="BL37" s="163"/>
      <c r="BM37" s="156"/>
      <c r="BN37" s="155"/>
      <c r="BO37" s="163"/>
      <c r="BP37" s="156"/>
      <c r="BQ37" s="155"/>
      <c r="BR37" s="163"/>
      <c r="BS37" s="156"/>
      <c r="BT37" s="155"/>
      <c r="BU37" s="163"/>
      <c r="BV37" s="156"/>
      <c r="BW37" s="155"/>
      <c r="BX37" s="163"/>
      <c r="BY37" s="156"/>
      <c r="BZ37" s="155"/>
      <c r="CA37" s="163"/>
      <c r="CB37" s="156"/>
      <c r="CC37" s="155"/>
      <c r="CD37" s="163"/>
      <c r="CE37" s="156"/>
      <c r="CF37" s="155"/>
      <c r="CG37" s="170"/>
    </row>
    <row r="38" spans="1:85" ht="95.45" customHeight="1">
      <c r="A38" s="24"/>
      <c r="B38" s="24"/>
      <c r="C38" s="9" t="s">
        <v>41</v>
      </c>
      <c r="D38" s="176" t="s">
        <v>42</v>
      </c>
      <c r="E38" s="93" t="s">
        <v>148</v>
      </c>
      <c r="F38" s="115"/>
      <c r="G38" s="150"/>
      <c r="H38" s="105" t="s">
        <v>18</v>
      </c>
      <c r="I38" s="155"/>
      <c r="J38" s="161"/>
      <c r="K38" s="105" t="s">
        <v>18</v>
      </c>
      <c r="L38" s="155"/>
      <c r="M38" s="161"/>
      <c r="N38" s="105" t="s">
        <v>18</v>
      </c>
      <c r="O38" s="155"/>
      <c r="P38" s="161"/>
      <c r="Q38" s="105" t="s">
        <v>18</v>
      </c>
      <c r="R38" s="155"/>
      <c r="S38" s="161"/>
      <c r="T38" s="105" t="s">
        <v>18</v>
      </c>
      <c r="U38" s="155"/>
      <c r="V38" s="161"/>
      <c r="W38" s="105" t="s">
        <v>18</v>
      </c>
      <c r="X38" s="155"/>
      <c r="Y38" s="161"/>
      <c r="Z38" s="105" t="s">
        <v>18</v>
      </c>
      <c r="AA38" s="155"/>
      <c r="AB38" s="161"/>
      <c r="AC38" s="105" t="s">
        <v>18</v>
      </c>
      <c r="AD38" s="155"/>
      <c r="AE38" s="161"/>
      <c r="AF38" s="105" t="s">
        <v>18</v>
      </c>
      <c r="AG38" s="155"/>
      <c r="AH38" s="161"/>
      <c r="AI38" s="105" t="s">
        <v>18</v>
      </c>
      <c r="AJ38" s="155"/>
      <c r="AK38" s="161"/>
      <c r="AL38" s="105" t="s">
        <v>18</v>
      </c>
      <c r="AM38" s="155"/>
      <c r="AN38" s="161"/>
      <c r="AO38" s="105" t="s">
        <v>18</v>
      </c>
      <c r="AP38" s="155"/>
      <c r="AQ38" s="161"/>
      <c r="AR38" s="105" t="s">
        <v>18</v>
      </c>
      <c r="AS38" s="155"/>
      <c r="AT38" s="161"/>
      <c r="AU38" s="105" t="s">
        <v>18</v>
      </c>
      <c r="AV38" s="155"/>
      <c r="AW38" s="161"/>
      <c r="AX38" s="105" t="s">
        <v>18</v>
      </c>
      <c r="AY38" s="155"/>
      <c r="AZ38" s="161"/>
      <c r="BA38" s="105" t="s">
        <v>18</v>
      </c>
      <c r="BB38" s="155"/>
      <c r="BC38" s="161"/>
      <c r="BD38" s="105" t="s">
        <v>18</v>
      </c>
      <c r="BE38" s="155"/>
      <c r="BF38" s="161"/>
      <c r="BG38" s="105" t="s">
        <v>18</v>
      </c>
      <c r="BH38" s="155"/>
      <c r="BI38" s="161"/>
      <c r="BJ38" s="105" t="s">
        <v>18</v>
      </c>
      <c r="BK38" s="155"/>
      <c r="BL38" s="161"/>
      <c r="BM38" s="105" t="s">
        <v>18</v>
      </c>
      <c r="BN38" s="155"/>
      <c r="BO38" s="161"/>
      <c r="BP38" s="105" t="s">
        <v>18</v>
      </c>
      <c r="BQ38" s="155"/>
      <c r="BR38" s="161"/>
      <c r="BS38" s="105" t="s">
        <v>18</v>
      </c>
      <c r="BT38" s="155"/>
      <c r="BU38" s="161"/>
      <c r="BV38" s="105" t="s">
        <v>18</v>
      </c>
      <c r="BW38" s="155"/>
      <c r="BX38" s="161"/>
      <c r="BY38" s="105" t="s">
        <v>18</v>
      </c>
      <c r="BZ38" s="155"/>
      <c r="CA38" s="161"/>
      <c r="CB38" s="105" t="s">
        <v>18</v>
      </c>
      <c r="CC38" s="155"/>
      <c r="CD38" s="161"/>
      <c r="CE38" s="105" t="s">
        <v>18</v>
      </c>
      <c r="CF38" s="155"/>
      <c r="CG38" s="170"/>
    </row>
    <row r="39" spans="1:85" ht="170.1" customHeight="1">
      <c r="A39" s="24"/>
      <c r="B39" s="24"/>
      <c r="C39" s="10" t="s">
        <v>21</v>
      </c>
      <c r="D39" s="176"/>
      <c r="E39" s="93" t="s">
        <v>43</v>
      </c>
      <c r="F39" s="115" t="s">
        <v>180</v>
      </c>
      <c r="G39" s="150"/>
      <c r="H39" s="105" t="s">
        <v>18</v>
      </c>
      <c r="I39" s="155"/>
      <c r="J39" s="161"/>
      <c r="K39" s="105" t="s">
        <v>18</v>
      </c>
      <c r="L39" s="155"/>
      <c r="M39" s="161"/>
      <c r="N39" s="105" t="s">
        <v>18</v>
      </c>
      <c r="O39" s="155"/>
      <c r="P39" s="161"/>
      <c r="Q39" s="105" t="s">
        <v>18</v>
      </c>
      <c r="R39" s="155"/>
      <c r="S39" s="161"/>
      <c r="T39" s="105" t="s">
        <v>18</v>
      </c>
      <c r="U39" s="155"/>
      <c r="V39" s="161"/>
      <c r="W39" s="105" t="s">
        <v>18</v>
      </c>
      <c r="X39" s="155"/>
      <c r="Y39" s="161"/>
      <c r="Z39" s="105" t="s">
        <v>18</v>
      </c>
      <c r="AA39" s="155"/>
      <c r="AB39" s="161"/>
      <c r="AC39" s="105" t="s">
        <v>18</v>
      </c>
      <c r="AD39" s="155"/>
      <c r="AE39" s="161"/>
      <c r="AF39" s="105" t="s">
        <v>18</v>
      </c>
      <c r="AG39" s="155"/>
      <c r="AH39" s="161"/>
      <c r="AI39" s="105" t="s">
        <v>18</v>
      </c>
      <c r="AJ39" s="155"/>
      <c r="AK39" s="161"/>
      <c r="AL39" s="105" t="s">
        <v>18</v>
      </c>
      <c r="AM39" s="155"/>
      <c r="AN39" s="161"/>
      <c r="AO39" s="105" t="s">
        <v>18</v>
      </c>
      <c r="AP39" s="155"/>
      <c r="AQ39" s="161"/>
      <c r="AR39" s="105" t="s">
        <v>18</v>
      </c>
      <c r="AS39" s="155"/>
      <c r="AT39" s="161"/>
      <c r="AU39" s="105" t="s">
        <v>18</v>
      </c>
      <c r="AV39" s="155"/>
      <c r="AW39" s="161"/>
      <c r="AX39" s="105" t="s">
        <v>18</v>
      </c>
      <c r="AY39" s="155"/>
      <c r="AZ39" s="161"/>
      <c r="BA39" s="105" t="s">
        <v>18</v>
      </c>
      <c r="BB39" s="155"/>
      <c r="BC39" s="161"/>
      <c r="BD39" s="105" t="s">
        <v>18</v>
      </c>
      <c r="BE39" s="155"/>
      <c r="BF39" s="161"/>
      <c r="BG39" s="105" t="s">
        <v>18</v>
      </c>
      <c r="BH39" s="155"/>
      <c r="BI39" s="161"/>
      <c r="BJ39" s="105" t="s">
        <v>18</v>
      </c>
      <c r="BK39" s="155"/>
      <c r="BL39" s="161"/>
      <c r="BM39" s="105" t="s">
        <v>18</v>
      </c>
      <c r="BN39" s="155"/>
      <c r="BO39" s="161"/>
      <c r="BP39" s="105" t="s">
        <v>18</v>
      </c>
      <c r="BQ39" s="155"/>
      <c r="BR39" s="161"/>
      <c r="BS39" s="105" t="s">
        <v>18</v>
      </c>
      <c r="BT39" s="155"/>
      <c r="BU39" s="161"/>
      <c r="BV39" s="105" t="s">
        <v>18</v>
      </c>
      <c r="BW39" s="155"/>
      <c r="BX39" s="161"/>
      <c r="BY39" s="105" t="s">
        <v>18</v>
      </c>
      <c r="BZ39" s="155"/>
      <c r="CA39" s="161"/>
      <c r="CB39" s="105" t="s">
        <v>18</v>
      </c>
      <c r="CC39" s="155"/>
      <c r="CD39" s="161"/>
      <c r="CE39" s="105" t="s">
        <v>18</v>
      </c>
      <c r="CF39" s="155"/>
      <c r="CG39" s="170"/>
    </row>
    <row r="40" spans="1:85" ht="21" hidden="1">
      <c r="A40" s="24"/>
      <c r="B40" s="24"/>
      <c r="C40" s="25"/>
      <c r="D40" s="101"/>
      <c r="E40" s="97"/>
      <c r="F40" s="119"/>
      <c r="G40" s="154"/>
      <c r="H40" s="112">
        <f>COUNTIF(H38:H39,"Yes")</f>
        <v>2</v>
      </c>
      <c r="I40" s="107"/>
      <c r="J40" s="165"/>
      <c r="K40" s="112">
        <f>COUNTIF(K38:K39,"Yes")</f>
        <v>2</v>
      </c>
      <c r="L40" s="107"/>
      <c r="M40" s="165"/>
      <c r="N40" s="112">
        <f t="shared" ref="N40" si="335">COUNTIF(N38:N39,"Yes")</f>
        <v>2</v>
      </c>
      <c r="O40" s="107"/>
      <c r="P40" s="165"/>
      <c r="Q40" s="112">
        <f t="shared" ref="Q40" si="336">COUNTIF(Q38:Q39,"Yes")</f>
        <v>2</v>
      </c>
      <c r="R40" s="107"/>
      <c r="S40" s="165"/>
      <c r="T40" s="112">
        <f t="shared" ref="T40" si="337">COUNTIF(T38:T39,"Yes")</f>
        <v>2</v>
      </c>
      <c r="U40" s="107"/>
      <c r="V40" s="165"/>
      <c r="W40" s="112">
        <f t="shared" ref="W40" si="338">COUNTIF(W38:W39,"Yes")</f>
        <v>2</v>
      </c>
      <c r="X40" s="107"/>
      <c r="Y40" s="165"/>
      <c r="Z40" s="112">
        <f t="shared" ref="Z40" si="339">COUNTIF(Z38:Z39,"Yes")</f>
        <v>2</v>
      </c>
      <c r="AA40" s="107"/>
      <c r="AB40" s="165"/>
      <c r="AC40" s="112">
        <f t="shared" ref="AC40" si="340">COUNTIF(AC38:AC39,"Yes")</f>
        <v>2</v>
      </c>
      <c r="AD40" s="107"/>
      <c r="AE40" s="165"/>
      <c r="AF40" s="112">
        <f t="shared" ref="AF40" si="341">COUNTIF(AF38:AF39,"Yes")</f>
        <v>2</v>
      </c>
      <c r="AG40" s="107"/>
      <c r="AH40" s="165"/>
      <c r="AI40" s="112">
        <f t="shared" ref="AI40" si="342">COUNTIF(AI38:AI39,"Yes")</f>
        <v>2</v>
      </c>
      <c r="AJ40" s="107"/>
      <c r="AK40" s="165"/>
      <c r="AL40" s="112">
        <f t="shared" ref="AL40" si="343">COUNTIF(AL38:AL39,"Yes")</f>
        <v>2</v>
      </c>
      <c r="AM40" s="107"/>
      <c r="AN40" s="165"/>
      <c r="AO40" s="112">
        <f t="shared" ref="AO40" si="344">COUNTIF(AO38:AO39,"Yes")</f>
        <v>2</v>
      </c>
      <c r="AP40" s="107"/>
      <c r="AQ40" s="165"/>
      <c r="AR40" s="112">
        <f t="shared" ref="AR40" si="345">COUNTIF(AR38:AR39,"Yes")</f>
        <v>2</v>
      </c>
      <c r="AS40" s="107"/>
      <c r="AT40" s="165"/>
      <c r="AU40" s="112">
        <f t="shared" ref="AU40" si="346">COUNTIF(AU38:AU39,"Yes")</f>
        <v>2</v>
      </c>
      <c r="AV40" s="107"/>
      <c r="AW40" s="165"/>
      <c r="AX40" s="112">
        <f t="shared" ref="AX40" si="347">COUNTIF(AX38:AX39,"Yes")</f>
        <v>2</v>
      </c>
      <c r="AY40" s="107"/>
      <c r="AZ40" s="165"/>
      <c r="BA40" s="112">
        <f t="shared" ref="BA40" si="348">COUNTIF(BA38:BA39,"Yes")</f>
        <v>2</v>
      </c>
      <c r="BB40" s="107"/>
      <c r="BC40" s="165"/>
      <c r="BD40" s="112">
        <f t="shared" ref="BD40" si="349">COUNTIF(BD38:BD39,"Yes")</f>
        <v>2</v>
      </c>
      <c r="BE40" s="107"/>
      <c r="BF40" s="165"/>
      <c r="BG40" s="112">
        <f t="shared" ref="BG40" si="350">COUNTIF(BG38:BG39,"Yes")</f>
        <v>2</v>
      </c>
      <c r="BH40" s="107"/>
      <c r="BI40" s="165"/>
      <c r="BJ40" s="112">
        <f t="shared" ref="BJ40" si="351">COUNTIF(BJ38:BJ39,"Yes")</f>
        <v>2</v>
      </c>
      <c r="BK40" s="107"/>
      <c r="BL40" s="165"/>
      <c r="BM40" s="112">
        <f t="shared" ref="BM40" si="352">COUNTIF(BM38:BM39,"Yes")</f>
        <v>2</v>
      </c>
      <c r="BN40" s="107"/>
      <c r="BO40" s="165"/>
      <c r="BP40" s="112">
        <f t="shared" ref="BP40" si="353">COUNTIF(BP38:BP39,"Yes")</f>
        <v>2</v>
      </c>
      <c r="BQ40" s="107"/>
      <c r="BR40" s="165"/>
      <c r="BS40" s="112">
        <f t="shared" ref="BS40" si="354">COUNTIF(BS38:BS39,"Yes")</f>
        <v>2</v>
      </c>
      <c r="BT40" s="107"/>
      <c r="BU40" s="165"/>
      <c r="BV40" s="112">
        <f t="shared" ref="BV40" si="355">COUNTIF(BV38:BV39,"Yes")</f>
        <v>2</v>
      </c>
      <c r="BW40" s="107"/>
      <c r="BX40" s="165"/>
      <c r="BY40" s="112">
        <f t="shared" ref="BY40" si="356">COUNTIF(BY38:BY39,"Yes")</f>
        <v>2</v>
      </c>
      <c r="BZ40" s="107"/>
      <c r="CA40" s="165"/>
      <c r="CB40" s="112">
        <f t="shared" ref="CB40" si="357">COUNTIF(CB38:CB39,"Yes")</f>
        <v>2</v>
      </c>
      <c r="CC40" s="107"/>
      <c r="CD40" s="165"/>
      <c r="CE40" s="112">
        <f t="shared" ref="CE40" si="358">COUNTIF(CE38:CE39,"Yes")</f>
        <v>2</v>
      </c>
      <c r="CF40" s="107"/>
      <c r="CG40" s="170"/>
    </row>
    <row r="41" spans="1:85" s="171" customFormat="1" ht="90">
      <c r="A41" s="30"/>
      <c r="B41" s="30"/>
      <c r="C41" s="26"/>
      <c r="D41" s="102"/>
      <c r="E41" s="95"/>
      <c r="F41" s="117"/>
      <c r="G41" s="151"/>
      <c r="H41" s="113" t="str">
        <f>IF(H40&gt;0,"Yes","No")</f>
        <v>Yes</v>
      </c>
      <c r="I41" s="109" t="s">
        <v>44</v>
      </c>
      <c r="J41" s="162"/>
      <c r="K41" s="113" t="str">
        <f>IF(K40&gt;0,"Yes","No")</f>
        <v>Yes</v>
      </c>
      <c r="L41" s="109"/>
      <c r="M41" s="162"/>
      <c r="N41" s="113" t="str">
        <f t="shared" ref="N41" si="359">IF(N40&gt;0,"Yes","No")</f>
        <v>Yes</v>
      </c>
      <c r="O41" s="109"/>
      <c r="P41" s="162"/>
      <c r="Q41" s="113" t="str">
        <f t="shared" ref="Q41" si="360">IF(Q40&gt;0,"Yes","No")</f>
        <v>Yes</v>
      </c>
      <c r="R41" s="109"/>
      <c r="S41" s="162"/>
      <c r="T41" s="113" t="str">
        <f t="shared" ref="T41" si="361">IF(T40&gt;0,"Yes","No")</f>
        <v>Yes</v>
      </c>
      <c r="U41" s="109"/>
      <c r="V41" s="162"/>
      <c r="W41" s="113" t="str">
        <f t="shared" ref="W41" si="362">IF(W40&gt;0,"Yes","No")</f>
        <v>Yes</v>
      </c>
      <c r="X41" s="109"/>
      <c r="Y41" s="162"/>
      <c r="Z41" s="113" t="str">
        <f t="shared" ref="Z41" si="363">IF(Z40&gt;0,"Yes","No")</f>
        <v>Yes</v>
      </c>
      <c r="AA41" s="109"/>
      <c r="AB41" s="162"/>
      <c r="AC41" s="113" t="str">
        <f t="shared" ref="AC41" si="364">IF(AC40&gt;0,"Yes","No")</f>
        <v>Yes</v>
      </c>
      <c r="AD41" s="109"/>
      <c r="AE41" s="162"/>
      <c r="AF41" s="113" t="str">
        <f t="shared" ref="AF41" si="365">IF(AF40&gt;0,"Yes","No")</f>
        <v>Yes</v>
      </c>
      <c r="AG41" s="109"/>
      <c r="AH41" s="162"/>
      <c r="AI41" s="113" t="str">
        <f t="shared" ref="AI41" si="366">IF(AI40&gt;0,"Yes","No")</f>
        <v>Yes</v>
      </c>
      <c r="AJ41" s="109"/>
      <c r="AK41" s="162"/>
      <c r="AL41" s="113" t="str">
        <f t="shared" ref="AL41" si="367">IF(AL40&gt;0,"Yes","No")</f>
        <v>Yes</v>
      </c>
      <c r="AM41" s="109"/>
      <c r="AN41" s="162"/>
      <c r="AO41" s="113" t="str">
        <f t="shared" ref="AO41" si="368">IF(AO40&gt;0,"Yes","No")</f>
        <v>Yes</v>
      </c>
      <c r="AP41" s="109"/>
      <c r="AQ41" s="162"/>
      <c r="AR41" s="113" t="str">
        <f t="shared" ref="AR41" si="369">IF(AR40&gt;0,"Yes","No")</f>
        <v>Yes</v>
      </c>
      <c r="AS41" s="109"/>
      <c r="AT41" s="162"/>
      <c r="AU41" s="113" t="str">
        <f t="shared" ref="AU41" si="370">IF(AU40&gt;0,"Yes","No")</f>
        <v>Yes</v>
      </c>
      <c r="AV41" s="109"/>
      <c r="AW41" s="162"/>
      <c r="AX41" s="113" t="str">
        <f t="shared" ref="AX41" si="371">IF(AX40&gt;0,"Yes","No")</f>
        <v>Yes</v>
      </c>
      <c r="AY41" s="109"/>
      <c r="AZ41" s="162"/>
      <c r="BA41" s="113" t="str">
        <f t="shared" ref="BA41" si="372">IF(BA40&gt;0,"Yes","No")</f>
        <v>Yes</v>
      </c>
      <c r="BB41" s="109"/>
      <c r="BC41" s="162"/>
      <c r="BD41" s="113" t="str">
        <f t="shared" ref="BD41" si="373">IF(BD40&gt;0,"Yes","No")</f>
        <v>Yes</v>
      </c>
      <c r="BE41" s="109"/>
      <c r="BF41" s="162"/>
      <c r="BG41" s="113" t="str">
        <f t="shared" ref="BG41" si="374">IF(BG40&gt;0,"Yes","No")</f>
        <v>Yes</v>
      </c>
      <c r="BH41" s="109"/>
      <c r="BI41" s="162"/>
      <c r="BJ41" s="113" t="str">
        <f t="shared" ref="BJ41" si="375">IF(BJ40&gt;0,"Yes","No")</f>
        <v>Yes</v>
      </c>
      <c r="BK41" s="109"/>
      <c r="BL41" s="162"/>
      <c r="BM41" s="113" t="str">
        <f t="shared" ref="BM41" si="376">IF(BM40&gt;0,"Yes","No")</f>
        <v>Yes</v>
      </c>
      <c r="BN41" s="109"/>
      <c r="BO41" s="162"/>
      <c r="BP41" s="113" t="str">
        <f t="shared" ref="BP41" si="377">IF(BP40&gt;0,"Yes","No")</f>
        <v>Yes</v>
      </c>
      <c r="BQ41" s="109"/>
      <c r="BR41" s="162"/>
      <c r="BS41" s="113" t="str">
        <f t="shared" ref="BS41" si="378">IF(BS40&gt;0,"Yes","No")</f>
        <v>Yes</v>
      </c>
      <c r="BT41" s="109"/>
      <c r="BU41" s="162"/>
      <c r="BV41" s="113" t="str">
        <f t="shared" ref="BV41" si="379">IF(BV40&gt;0,"Yes","No")</f>
        <v>Yes</v>
      </c>
      <c r="BW41" s="109"/>
      <c r="BX41" s="162"/>
      <c r="BY41" s="113" t="str">
        <f t="shared" ref="BY41" si="380">IF(BY40&gt;0,"Yes","No")</f>
        <v>Yes</v>
      </c>
      <c r="BZ41" s="109"/>
      <c r="CA41" s="162"/>
      <c r="CB41" s="113" t="str">
        <f t="shared" ref="CB41" si="381">IF(CB40&gt;0,"Yes","No")</f>
        <v>Yes</v>
      </c>
      <c r="CC41" s="109"/>
      <c r="CD41" s="162"/>
      <c r="CE41" s="113" t="str">
        <f t="shared" ref="CE41" si="382">IF(CE40&gt;0,"Yes","No")</f>
        <v>Yes</v>
      </c>
      <c r="CF41" s="109"/>
      <c r="CG41" s="170"/>
    </row>
    <row r="42" spans="1:85" ht="42.95" customHeight="1">
      <c r="A42" s="24"/>
      <c r="B42" s="24"/>
      <c r="C42" s="28"/>
      <c r="D42" s="103"/>
      <c r="E42" s="96"/>
      <c r="F42" s="118"/>
      <c r="G42" s="152"/>
      <c r="H42" s="156"/>
      <c r="I42" s="155" t="str">
        <f>IF(H41="Yes", $B$73," ")</f>
        <v>Your responses indicate that this employee holds this responsibility. Please take a moment to describe in your own words why this responsibility applies.</v>
      </c>
      <c r="J42" s="163"/>
      <c r="K42" s="156"/>
      <c r="L42" s="155" t="str">
        <f>IF(K41="Yes", $B$73," ")</f>
        <v>Your responses indicate that this employee holds this responsibility. Please take a moment to describe in your own words why this responsibility applies.</v>
      </c>
      <c r="M42" s="163"/>
      <c r="N42" s="156"/>
      <c r="O42" s="155" t="str">
        <f t="shared" ref="O42" si="383">IF(N41="Yes", $B$73," ")</f>
        <v>Your responses indicate that this employee holds this responsibility. Please take a moment to describe in your own words why this responsibility applies.</v>
      </c>
      <c r="P42" s="163"/>
      <c r="Q42" s="156"/>
      <c r="R42" s="155" t="str">
        <f t="shared" ref="R42" si="384">IF(Q41="Yes", $B$73," ")</f>
        <v>Your responses indicate that this employee holds this responsibility. Please take a moment to describe in your own words why this responsibility applies.</v>
      </c>
      <c r="S42" s="163"/>
      <c r="T42" s="156"/>
      <c r="U42" s="155" t="str">
        <f t="shared" ref="U42" si="385">IF(T41="Yes", $B$73," ")</f>
        <v>Your responses indicate that this employee holds this responsibility. Please take a moment to describe in your own words why this responsibility applies.</v>
      </c>
      <c r="V42" s="163"/>
      <c r="W42" s="156"/>
      <c r="X42" s="155" t="str">
        <f t="shared" ref="X42" si="386">IF(W41="Yes", $B$73," ")</f>
        <v>Your responses indicate that this employee holds this responsibility. Please take a moment to describe in your own words why this responsibility applies.</v>
      </c>
      <c r="Y42" s="163"/>
      <c r="Z42" s="156"/>
      <c r="AA42" s="155" t="str">
        <f t="shared" ref="AA42" si="387">IF(Z41="Yes", $B$73," ")</f>
        <v>Your responses indicate that this employee holds this responsibility. Please take a moment to describe in your own words why this responsibility applies.</v>
      </c>
      <c r="AB42" s="163"/>
      <c r="AC42" s="156"/>
      <c r="AD42" s="155" t="str">
        <f t="shared" ref="AD42" si="388">IF(AC41="Yes", $B$73," ")</f>
        <v>Your responses indicate that this employee holds this responsibility. Please take a moment to describe in your own words why this responsibility applies.</v>
      </c>
      <c r="AE42" s="163"/>
      <c r="AF42" s="156"/>
      <c r="AG42" s="155" t="str">
        <f t="shared" ref="AG42" si="389">IF(AF41="Yes", $B$73," ")</f>
        <v>Your responses indicate that this employee holds this responsibility. Please take a moment to describe in your own words why this responsibility applies.</v>
      </c>
      <c r="AH42" s="163"/>
      <c r="AI42" s="156"/>
      <c r="AJ42" s="155" t="str">
        <f t="shared" ref="AJ42" si="390">IF(AI41="Yes", $B$73," ")</f>
        <v>Your responses indicate that this employee holds this responsibility. Please take a moment to describe in your own words why this responsibility applies.</v>
      </c>
      <c r="AK42" s="163"/>
      <c r="AL42" s="156"/>
      <c r="AM42" s="155" t="str">
        <f t="shared" ref="AM42" si="391">IF(AL41="Yes", $B$73," ")</f>
        <v>Your responses indicate that this employee holds this responsibility. Please take a moment to describe in your own words why this responsibility applies.</v>
      </c>
      <c r="AN42" s="163"/>
      <c r="AO42" s="156"/>
      <c r="AP42" s="155" t="str">
        <f t="shared" ref="AP42" si="392">IF(AO41="Yes", $B$73," ")</f>
        <v>Your responses indicate that this employee holds this responsibility. Please take a moment to describe in your own words why this responsibility applies.</v>
      </c>
      <c r="AQ42" s="163"/>
      <c r="AR42" s="156"/>
      <c r="AS42" s="155" t="str">
        <f t="shared" ref="AS42" si="393">IF(AR41="Yes", $B$73," ")</f>
        <v>Your responses indicate that this employee holds this responsibility. Please take a moment to describe in your own words why this responsibility applies.</v>
      </c>
      <c r="AT42" s="163"/>
      <c r="AU42" s="156"/>
      <c r="AV42" s="155" t="str">
        <f t="shared" ref="AV42" si="394">IF(AU41="Yes", $B$73," ")</f>
        <v>Your responses indicate that this employee holds this responsibility. Please take a moment to describe in your own words why this responsibility applies.</v>
      </c>
      <c r="AW42" s="163"/>
      <c r="AX42" s="156"/>
      <c r="AY42" s="155" t="str">
        <f t="shared" ref="AY42" si="395">IF(AX41="Yes", $B$73," ")</f>
        <v>Your responses indicate that this employee holds this responsibility. Please take a moment to describe in your own words why this responsibility applies.</v>
      </c>
      <c r="AZ42" s="163"/>
      <c r="BA42" s="156"/>
      <c r="BB42" s="155" t="str">
        <f t="shared" ref="BB42" si="396">IF(BA41="Yes", $B$73," ")</f>
        <v>Your responses indicate that this employee holds this responsibility. Please take a moment to describe in your own words why this responsibility applies.</v>
      </c>
      <c r="BC42" s="163"/>
      <c r="BD42" s="156"/>
      <c r="BE42" s="155" t="str">
        <f t="shared" ref="BE42" si="397">IF(BD41="Yes", $B$73," ")</f>
        <v>Your responses indicate that this employee holds this responsibility. Please take a moment to describe in your own words why this responsibility applies.</v>
      </c>
      <c r="BF42" s="163"/>
      <c r="BG42" s="156"/>
      <c r="BH42" s="155" t="str">
        <f t="shared" ref="BH42" si="398">IF(BG41="Yes", $B$73," ")</f>
        <v>Your responses indicate that this employee holds this responsibility. Please take a moment to describe in your own words why this responsibility applies.</v>
      </c>
      <c r="BI42" s="163"/>
      <c r="BJ42" s="156"/>
      <c r="BK42" s="155" t="str">
        <f t="shared" ref="BK42" si="399">IF(BJ41="Yes", $B$73," ")</f>
        <v>Your responses indicate that this employee holds this responsibility. Please take a moment to describe in your own words why this responsibility applies.</v>
      </c>
      <c r="BL42" s="163"/>
      <c r="BM42" s="156"/>
      <c r="BN42" s="155" t="str">
        <f t="shared" ref="BN42" si="400">IF(BM41="Yes", $B$73," ")</f>
        <v>Your responses indicate that this employee holds this responsibility. Please take a moment to describe in your own words why this responsibility applies.</v>
      </c>
      <c r="BO42" s="163"/>
      <c r="BP42" s="156"/>
      <c r="BQ42" s="155" t="str">
        <f t="shared" ref="BQ42" si="401">IF(BP41="Yes", $B$73," ")</f>
        <v>Your responses indicate that this employee holds this responsibility. Please take a moment to describe in your own words why this responsibility applies.</v>
      </c>
      <c r="BR42" s="163"/>
      <c r="BS42" s="156"/>
      <c r="BT42" s="155" t="str">
        <f t="shared" ref="BT42" si="402">IF(BS41="Yes", $B$73," ")</f>
        <v>Your responses indicate that this employee holds this responsibility. Please take a moment to describe in your own words why this responsibility applies.</v>
      </c>
      <c r="BU42" s="163"/>
      <c r="BV42" s="156"/>
      <c r="BW42" s="155" t="str">
        <f t="shared" ref="BW42" si="403">IF(BV41="Yes", $B$73," ")</f>
        <v>Your responses indicate that this employee holds this responsibility. Please take a moment to describe in your own words why this responsibility applies.</v>
      </c>
      <c r="BX42" s="163"/>
      <c r="BY42" s="156"/>
      <c r="BZ42" s="155" t="str">
        <f t="shared" ref="BZ42" si="404">IF(BY41="Yes", $B$73," ")</f>
        <v>Your responses indicate that this employee holds this responsibility. Please take a moment to describe in your own words why this responsibility applies.</v>
      </c>
      <c r="CA42" s="163"/>
      <c r="CB42" s="156"/>
      <c r="CC42" s="155" t="str">
        <f t="shared" ref="CC42" si="405">IF(CB41="Yes", $B$73," ")</f>
        <v>Your responses indicate that this employee holds this responsibility. Please take a moment to describe in your own words why this responsibility applies.</v>
      </c>
      <c r="CD42" s="163"/>
      <c r="CE42" s="156"/>
      <c r="CF42" s="155" t="str">
        <f t="shared" ref="CF42" si="406">IF(CE41="Yes", $B$73," ")</f>
        <v>Your responses indicate that this employee holds this responsibility. Please take a moment to describe in your own words why this responsibility applies.</v>
      </c>
      <c r="CG42" s="170"/>
    </row>
    <row r="43" spans="1:85" ht="21">
      <c r="A43" s="24"/>
      <c r="B43" s="24"/>
      <c r="C43" s="28"/>
      <c r="D43" s="103"/>
      <c r="E43" s="96"/>
      <c r="F43" s="118"/>
      <c r="G43" s="152"/>
      <c r="H43" s="156"/>
      <c r="I43" s="155"/>
      <c r="J43" s="163"/>
      <c r="K43" s="156"/>
      <c r="L43" s="155"/>
      <c r="M43" s="163"/>
      <c r="N43" s="156"/>
      <c r="O43" s="155"/>
      <c r="P43" s="163"/>
      <c r="Q43" s="156"/>
      <c r="R43" s="155"/>
      <c r="S43" s="163"/>
      <c r="T43" s="156"/>
      <c r="U43" s="155"/>
      <c r="V43" s="163"/>
      <c r="W43" s="156"/>
      <c r="X43" s="155"/>
      <c r="Y43" s="163"/>
      <c r="Z43" s="156"/>
      <c r="AA43" s="155"/>
      <c r="AB43" s="163"/>
      <c r="AC43" s="156"/>
      <c r="AD43" s="155"/>
      <c r="AE43" s="163"/>
      <c r="AF43" s="156"/>
      <c r="AG43" s="155"/>
      <c r="AH43" s="163"/>
      <c r="AI43" s="156"/>
      <c r="AJ43" s="155"/>
      <c r="AK43" s="163"/>
      <c r="AL43" s="156"/>
      <c r="AM43" s="155"/>
      <c r="AN43" s="163"/>
      <c r="AO43" s="156"/>
      <c r="AP43" s="155"/>
      <c r="AQ43" s="163"/>
      <c r="AR43" s="156"/>
      <c r="AS43" s="155"/>
      <c r="AT43" s="163"/>
      <c r="AU43" s="156"/>
      <c r="AV43" s="155"/>
      <c r="AW43" s="163"/>
      <c r="AX43" s="156"/>
      <c r="AY43" s="155"/>
      <c r="AZ43" s="163"/>
      <c r="BA43" s="156"/>
      <c r="BB43" s="155"/>
      <c r="BC43" s="163"/>
      <c r="BD43" s="156"/>
      <c r="BE43" s="155"/>
      <c r="BF43" s="163"/>
      <c r="BG43" s="156"/>
      <c r="BH43" s="155"/>
      <c r="BI43" s="163"/>
      <c r="BJ43" s="156"/>
      <c r="BK43" s="155"/>
      <c r="BL43" s="163"/>
      <c r="BM43" s="156"/>
      <c r="BN43" s="155"/>
      <c r="BO43" s="163"/>
      <c r="BP43" s="156"/>
      <c r="BQ43" s="155"/>
      <c r="BR43" s="163"/>
      <c r="BS43" s="156"/>
      <c r="BT43" s="155"/>
      <c r="BU43" s="163"/>
      <c r="BV43" s="156"/>
      <c r="BW43" s="155"/>
      <c r="BX43" s="163"/>
      <c r="BY43" s="156"/>
      <c r="BZ43" s="155"/>
      <c r="CA43" s="163"/>
      <c r="CB43" s="156"/>
      <c r="CC43" s="155"/>
      <c r="CD43" s="163"/>
      <c r="CE43" s="156"/>
      <c r="CF43" s="155"/>
      <c r="CG43" s="170"/>
    </row>
    <row r="44" spans="1:85" ht="356.1" customHeight="1">
      <c r="A44" s="24"/>
      <c r="B44" s="24"/>
      <c r="C44" s="9" t="s">
        <v>45</v>
      </c>
      <c r="D44" s="176" t="s">
        <v>46</v>
      </c>
      <c r="E44" s="93" t="s">
        <v>47</v>
      </c>
      <c r="F44" s="115" t="s">
        <v>181</v>
      </c>
      <c r="G44" s="150"/>
      <c r="H44" s="105" t="s">
        <v>18</v>
      </c>
      <c r="I44" s="157" t="str">
        <f>IF(H44="Yes",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J44" s="161"/>
      <c r="K44" s="105" t="s">
        <v>18</v>
      </c>
      <c r="L44" s="157" t="str">
        <f>IF(K44="Yes",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M44" s="161"/>
      <c r="N44" s="105" t="s">
        <v>18</v>
      </c>
      <c r="O44" s="157" t="str">
        <f t="shared" ref="O44" si="407">IF(N44="Yes",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P44" s="161"/>
      <c r="Q44" s="105" t="s">
        <v>18</v>
      </c>
      <c r="R44" s="157" t="str">
        <f t="shared" ref="R44" si="408">IF(Q44="Yes",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S44" s="161"/>
      <c r="T44" s="105" t="s">
        <v>18</v>
      </c>
      <c r="U44" s="157" t="str">
        <f t="shared" ref="U44" si="409">IF(T44="Yes",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V44" s="161"/>
      <c r="W44" s="105" t="s">
        <v>18</v>
      </c>
      <c r="X44" s="157" t="str">
        <f t="shared" ref="X44" si="410">IF(W44="Yes",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Y44" s="161"/>
      <c r="Z44" s="105" t="s">
        <v>18</v>
      </c>
      <c r="AA44" s="157" t="str">
        <f t="shared" ref="AA44" si="411">IF(Z44="Yes",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AB44" s="161"/>
      <c r="AC44" s="105" t="s">
        <v>18</v>
      </c>
      <c r="AD44" s="157" t="str">
        <f t="shared" ref="AD44" si="412">IF(AC44="Yes",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AE44" s="161"/>
      <c r="AF44" s="105" t="s">
        <v>18</v>
      </c>
      <c r="AG44" s="157" t="str">
        <f t="shared" ref="AG44" si="413">IF(AF44="Yes",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AH44" s="161"/>
      <c r="AI44" s="105" t="s">
        <v>18</v>
      </c>
      <c r="AJ44" s="157" t="str">
        <f t="shared" ref="AJ44" si="414">IF(AI44="Yes",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AK44" s="161"/>
      <c r="AL44" s="105" t="s">
        <v>18</v>
      </c>
      <c r="AM44" s="157" t="str">
        <f t="shared" ref="AM44" si="415">IF(AL44="Yes",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AN44" s="161"/>
      <c r="AO44" s="105" t="s">
        <v>18</v>
      </c>
      <c r="AP44" s="157" t="str">
        <f t="shared" ref="AP44" si="416">IF(AO44="Yes",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AQ44" s="161"/>
      <c r="AR44" s="105" t="s">
        <v>18</v>
      </c>
      <c r="AS44" s="157" t="str">
        <f t="shared" ref="AS44" si="417">IF(AR44="Yes",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AT44" s="161"/>
      <c r="AU44" s="105" t="s">
        <v>18</v>
      </c>
      <c r="AV44" s="157" t="str">
        <f t="shared" ref="AV44" si="418">IF(AU44="Yes",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AW44" s="161"/>
      <c r="AX44" s="105" t="s">
        <v>18</v>
      </c>
      <c r="AY44" s="157" t="str">
        <f t="shared" ref="AY44" si="419">IF(AX44="Yes",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AZ44" s="161"/>
      <c r="BA44" s="105" t="s">
        <v>18</v>
      </c>
      <c r="BB44" s="157" t="str">
        <f t="shared" ref="BB44" si="420">IF(BA44="Yes",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BC44" s="161"/>
      <c r="BD44" s="105" t="s">
        <v>18</v>
      </c>
      <c r="BE44" s="157" t="str">
        <f t="shared" ref="BE44" si="421">IF(BD44="Yes",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BF44" s="161"/>
      <c r="BG44" s="105" t="s">
        <v>18</v>
      </c>
      <c r="BH44" s="157" t="str">
        <f t="shared" ref="BH44" si="422">IF(BG44="Yes",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BI44" s="161"/>
      <c r="BJ44" s="105" t="s">
        <v>18</v>
      </c>
      <c r="BK44" s="157" t="str">
        <f t="shared" ref="BK44" si="423">IF(BJ44="Yes",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BL44" s="161"/>
      <c r="BM44" s="105" t="s">
        <v>18</v>
      </c>
      <c r="BN44" s="157" t="str">
        <f t="shared" ref="BN44" si="424">IF(BM44="Yes",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BO44" s="161"/>
      <c r="BP44" s="105" t="s">
        <v>18</v>
      </c>
      <c r="BQ44" s="157" t="str">
        <f t="shared" ref="BQ44" si="425">IF(BP44="Yes",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BR44" s="161"/>
      <c r="BS44" s="105" t="s">
        <v>18</v>
      </c>
      <c r="BT44" s="157" t="str">
        <f t="shared" ref="BT44" si="426">IF(BS44="Yes",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BU44" s="161"/>
      <c r="BV44" s="105" t="s">
        <v>18</v>
      </c>
      <c r="BW44" s="157" t="str">
        <f t="shared" ref="BW44" si="427">IF(BV44="Yes",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BX44" s="161"/>
      <c r="BY44" s="105" t="s">
        <v>18</v>
      </c>
      <c r="BZ44" s="157" t="str">
        <f t="shared" ref="BZ44" si="428">IF(BY44="Yes",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CA44" s="161"/>
      <c r="CB44" s="105" t="s">
        <v>18</v>
      </c>
      <c r="CC44" s="157" t="str">
        <f t="shared" ref="CC44" si="429">IF(CB44="Yes",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CD44" s="161"/>
      <c r="CE44" s="105" t="s">
        <v>18</v>
      </c>
      <c r="CF44" s="157" t="str">
        <f t="shared" ref="CF44" si="430">IF(CE44="Yes", $B$75," ")</f>
        <v>You've identified that this role has access to risk relevant information. For this role, information sharing with other services can be through either direct (sharing with other services) or indirect (sharing information on an internal system or with colleagues) means, which will depend on your organisations information sharing procedure. How your organisation shares this information with other services will be dependant on the appropriate scheme (e.g. FVISS or CISS) or policy your organisation follows.</v>
      </c>
      <c r="CG44" s="170"/>
    </row>
    <row r="45" spans="1:85" ht="140.1" customHeight="1">
      <c r="A45" s="24"/>
      <c r="B45" s="24"/>
      <c r="C45" s="11"/>
      <c r="D45" s="176"/>
      <c r="E45" s="93" t="s">
        <v>48</v>
      </c>
      <c r="F45" s="115" t="s">
        <v>182</v>
      </c>
      <c r="G45" s="150"/>
      <c r="H45" s="105" t="s">
        <v>23</v>
      </c>
      <c r="I45" s="158" t="str">
        <f>IF(H45="Yes", "IMPORTANT: You have indicated that this role is exempt from Information Sharing with other services due to the service the employee works in. Please confirm this is accurate before progressing."," ")</f>
        <v xml:space="preserve"> </v>
      </c>
      <c r="J45" s="161"/>
      <c r="K45" s="105" t="s">
        <v>23</v>
      </c>
      <c r="L45" s="158" t="str">
        <f>IF(K45="Yes", "IMPORTANT: You have indicated that this role is exempt from Information Sharing with other services due to the service the employee works in. Please confirm this is accurate before progressing."," ")</f>
        <v xml:space="preserve"> </v>
      </c>
      <c r="M45" s="161"/>
      <c r="N45" s="105" t="s">
        <v>23</v>
      </c>
      <c r="O45" s="158" t="str">
        <f t="shared" ref="O45" si="431">IF(N45="Yes", "IMPORTANT: You have indicated that this role is exempt from Information Sharing with other services due to the service the employee works in. Please confirm this is accurate before progressing."," ")</f>
        <v xml:space="preserve"> </v>
      </c>
      <c r="P45" s="161"/>
      <c r="Q45" s="105" t="s">
        <v>23</v>
      </c>
      <c r="R45" s="158" t="str">
        <f t="shared" ref="R45" si="432">IF(Q45="Yes", "IMPORTANT: You have indicated that this role is exempt from Information Sharing with other services due to the service the employee works in. Please confirm this is accurate before progressing."," ")</f>
        <v xml:space="preserve"> </v>
      </c>
      <c r="S45" s="161"/>
      <c r="T45" s="105" t="s">
        <v>23</v>
      </c>
      <c r="U45" s="158" t="str">
        <f t="shared" ref="U45" si="433">IF(T45="Yes", "IMPORTANT: You have indicated that this role is exempt from Information Sharing with other services due to the service the employee works in. Please confirm this is accurate before progressing."," ")</f>
        <v xml:space="preserve"> </v>
      </c>
      <c r="V45" s="161"/>
      <c r="W45" s="105" t="s">
        <v>23</v>
      </c>
      <c r="X45" s="158" t="str">
        <f t="shared" ref="X45" si="434">IF(W45="Yes", "IMPORTANT: You have indicated that this role is exempt from Information Sharing with other services due to the service the employee works in. Please confirm this is accurate before progressing."," ")</f>
        <v xml:space="preserve"> </v>
      </c>
      <c r="Y45" s="161"/>
      <c r="Z45" s="105" t="s">
        <v>23</v>
      </c>
      <c r="AA45" s="158" t="str">
        <f t="shared" ref="AA45" si="435">IF(Z45="Yes", "IMPORTANT: You have indicated that this role is exempt from Information Sharing with other services due to the service the employee works in. Please confirm this is accurate before progressing."," ")</f>
        <v xml:space="preserve"> </v>
      </c>
      <c r="AB45" s="161"/>
      <c r="AC45" s="105" t="s">
        <v>23</v>
      </c>
      <c r="AD45" s="158" t="str">
        <f t="shared" ref="AD45" si="436">IF(AC45="Yes", "IMPORTANT: You have indicated that this role is exempt from Information Sharing with other services due to the service the employee works in. Please confirm this is accurate before progressing."," ")</f>
        <v xml:space="preserve"> </v>
      </c>
      <c r="AE45" s="161"/>
      <c r="AF45" s="105" t="s">
        <v>23</v>
      </c>
      <c r="AG45" s="158" t="str">
        <f t="shared" ref="AG45" si="437">IF(AF45="Yes", "IMPORTANT: You have indicated that this role is exempt from Information Sharing with other services due to the service the employee works in. Please confirm this is accurate before progressing."," ")</f>
        <v xml:space="preserve"> </v>
      </c>
      <c r="AH45" s="161"/>
      <c r="AI45" s="105" t="s">
        <v>23</v>
      </c>
      <c r="AJ45" s="158" t="str">
        <f t="shared" ref="AJ45" si="438">IF(AI45="Yes", "IMPORTANT: You have indicated that this role is exempt from Information Sharing with other services due to the service the employee works in. Please confirm this is accurate before progressing."," ")</f>
        <v xml:space="preserve"> </v>
      </c>
      <c r="AK45" s="161"/>
      <c r="AL45" s="105" t="s">
        <v>23</v>
      </c>
      <c r="AM45" s="158" t="str">
        <f t="shared" ref="AM45" si="439">IF(AL45="Yes", "IMPORTANT: You have indicated that this role is exempt from Information Sharing with other services due to the service the employee works in. Please confirm this is accurate before progressing."," ")</f>
        <v xml:space="preserve"> </v>
      </c>
      <c r="AN45" s="161"/>
      <c r="AO45" s="105" t="s">
        <v>23</v>
      </c>
      <c r="AP45" s="158" t="str">
        <f t="shared" ref="AP45" si="440">IF(AO45="Yes", "IMPORTANT: You have indicated that this role is exempt from Information Sharing with other services due to the service the employee works in. Please confirm this is accurate before progressing."," ")</f>
        <v xml:space="preserve"> </v>
      </c>
      <c r="AQ45" s="161"/>
      <c r="AR45" s="105" t="s">
        <v>23</v>
      </c>
      <c r="AS45" s="158" t="str">
        <f t="shared" ref="AS45" si="441">IF(AR45="Yes", "IMPORTANT: You have indicated that this role is exempt from Information Sharing with other services due to the service the employee works in. Please confirm this is accurate before progressing."," ")</f>
        <v xml:space="preserve"> </v>
      </c>
      <c r="AT45" s="161"/>
      <c r="AU45" s="105" t="s">
        <v>23</v>
      </c>
      <c r="AV45" s="158" t="str">
        <f t="shared" ref="AV45" si="442">IF(AU45="Yes", "IMPORTANT: You have indicated that this role is exempt from Information Sharing with other services due to the service the employee works in. Please confirm this is accurate before progressing."," ")</f>
        <v xml:space="preserve"> </v>
      </c>
      <c r="AW45" s="161"/>
      <c r="AX45" s="105" t="s">
        <v>23</v>
      </c>
      <c r="AY45" s="158" t="str">
        <f t="shared" ref="AY45" si="443">IF(AX45="Yes", "IMPORTANT: You have indicated that this role is exempt from Information Sharing with other services due to the service the employee works in. Please confirm this is accurate before progressing."," ")</f>
        <v xml:space="preserve"> </v>
      </c>
      <c r="AZ45" s="161"/>
      <c r="BA45" s="105" t="s">
        <v>23</v>
      </c>
      <c r="BB45" s="158" t="str">
        <f t="shared" ref="BB45" si="444">IF(BA45="Yes", "IMPORTANT: You have indicated that this role is exempt from Information Sharing with other services due to the service the employee works in. Please confirm this is accurate before progressing."," ")</f>
        <v xml:space="preserve"> </v>
      </c>
      <c r="BC45" s="161"/>
      <c r="BD45" s="105" t="s">
        <v>23</v>
      </c>
      <c r="BE45" s="158" t="str">
        <f t="shared" ref="BE45" si="445">IF(BD45="Yes", "IMPORTANT: You have indicated that this role is exempt from Information Sharing with other services due to the service the employee works in. Please confirm this is accurate before progressing."," ")</f>
        <v xml:space="preserve"> </v>
      </c>
      <c r="BF45" s="161"/>
      <c r="BG45" s="105" t="s">
        <v>23</v>
      </c>
      <c r="BH45" s="158" t="str">
        <f t="shared" ref="BH45" si="446">IF(BG45="Yes", "IMPORTANT: You have indicated that this role is exempt from Information Sharing with other services due to the service the employee works in. Please confirm this is accurate before progressing."," ")</f>
        <v xml:space="preserve"> </v>
      </c>
      <c r="BI45" s="161"/>
      <c r="BJ45" s="105" t="s">
        <v>23</v>
      </c>
      <c r="BK45" s="158" t="str">
        <f t="shared" ref="BK45" si="447">IF(BJ45="Yes", "IMPORTANT: You have indicated that this role is exempt from Information Sharing with other services due to the service the employee works in. Please confirm this is accurate before progressing."," ")</f>
        <v xml:space="preserve"> </v>
      </c>
      <c r="BL45" s="161"/>
      <c r="BM45" s="105" t="s">
        <v>23</v>
      </c>
      <c r="BN45" s="158" t="str">
        <f t="shared" ref="BN45" si="448">IF(BM45="Yes", "IMPORTANT: You have indicated that this role is exempt from Information Sharing with other services due to the service the employee works in. Please confirm this is accurate before progressing."," ")</f>
        <v xml:space="preserve"> </v>
      </c>
      <c r="BO45" s="161"/>
      <c r="BP45" s="105" t="s">
        <v>23</v>
      </c>
      <c r="BQ45" s="158" t="str">
        <f t="shared" ref="BQ45" si="449">IF(BP45="Yes", "IMPORTANT: You have indicated that this role is exempt from Information Sharing with other services due to the service the employee works in. Please confirm this is accurate before progressing."," ")</f>
        <v xml:space="preserve"> </v>
      </c>
      <c r="BR45" s="161"/>
      <c r="BS45" s="105" t="s">
        <v>23</v>
      </c>
      <c r="BT45" s="158" t="str">
        <f t="shared" ref="BT45" si="450">IF(BS45="Yes", "IMPORTANT: You have indicated that this role is exempt from Information Sharing with other services due to the service the employee works in. Please confirm this is accurate before progressing."," ")</f>
        <v xml:space="preserve"> </v>
      </c>
      <c r="BU45" s="161"/>
      <c r="BV45" s="105" t="s">
        <v>23</v>
      </c>
      <c r="BW45" s="158" t="str">
        <f t="shared" ref="BW45" si="451">IF(BV45="Yes", "IMPORTANT: You have indicated that this role is exempt from Information Sharing with other services due to the service the employee works in. Please confirm this is accurate before progressing."," ")</f>
        <v xml:space="preserve"> </v>
      </c>
      <c r="BX45" s="161"/>
      <c r="BY45" s="105" t="s">
        <v>23</v>
      </c>
      <c r="BZ45" s="158" t="str">
        <f t="shared" ref="BZ45" si="452">IF(BY45="Yes", "IMPORTANT: You have indicated that this role is exempt from Information Sharing with other services due to the service the employee works in. Please confirm this is accurate before progressing."," ")</f>
        <v xml:space="preserve"> </v>
      </c>
      <c r="CA45" s="161"/>
      <c r="CB45" s="105" t="s">
        <v>23</v>
      </c>
      <c r="CC45" s="158" t="str">
        <f t="shared" ref="CC45" si="453">IF(CB45="Yes", "IMPORTANT: You have indicated that this role is exempt from Information Sharing with other services due to the service the employee works in. Please confirm this is accurate before progressing."," ")</f>
        <v xml:space="preserve"> </v>
      </c>
      <c r="CD45" s="161"/>
      <c r="CE45" s="105" t="s">
        <v>23</v>
      </c>
      <c r="CF45" s="158" t="str">
        <f t="shared" ref="CF45" si="454">IF(CE45="Yes", "IMPORTANT: You have indicated that this role is exempt from Information Sharing with other services due to the service the employee works in. Please confirm this is accurate before progressing."," ")</f>
        <v xml:space="preserve"> </v>
      </c>
      <c r="CG45" s="170"/>
    </row>
    <row r="46" spans="1:85" ht="21" hidden="1">
      <c r="A46" s="24"/>
      <c r="B46" s="24"/>
      <c r="C46" s="25"/>
      <c r="D46" s="101"/>
      <c r="E46" s="99"/>
      <c r="F46" s="119"/>
      <c r="G46" s="154"/>
      <c r="H46" s="114">
        <f>COUNTIF(H44:H44,"Yes")</f>
        <v>1</v>
      </c>
      <c r="I46" s="107"/>
      <c r="J46" s="165"/>
      <c r="K46" s="114">
        <f>COUNTIF(K44:K44,"Yes")</f>
        <v>1</v>
      </c>
      <c r="L46" s="107"/>
      <c r="M46" s="165"/>
      <c r="N46" s="114">
        <f t="shared" ref="N46" si="455">COUNTIF(N44:N44,"Yes")</f>
        <v>1</v>
      </c>
      <c r="O46" s="107"/>
      <c r="P46" s="165"/>
      <c r="Q46" s="114">
        <f t="shared" ref="Q46" si="456">COUNTIF(Q44:Q44,"Yes")</f>
        <v>1</v>
      </c>
      <c r="R46" s="107"/>
      <c r="S46" s="165"/>
      <c r="T46" s="114">
        <f t="shared" ref="T46" si="457">COUNTIF(T44:T44,"Yes")</f>
        <v>1</v>
      </c>
      <c r="U46" s="107"/>
      <c r="V46" s="165"/>
      <c r="W46" s="114">
        <f t="shared" ref="W46" si="458">COUNTIF(W44:W44,"Yes")</f>
        <v>1</v>
      </c>
      <c r="X46" s="107"/>
      <c r="Y46" s="165"/>
      <c r="Z46" s="114">
        <f t="shared" ref="Z46" si="459">COUNTIF(Z44:Z44,"Yes")</f>
        <v>1</v>
      </c>
      <c r="AA46" s="107"/>
      <c r="AB46" s="165"/>
      <c r="AC46" s="114">
        <f t="shared" ref="AC46" si="460">COUNTIF(AC44:AC44,"Yes")</f>
        <v>1</v>
      </c>
      <c r="AD46" s="107"/>
      <c r="AE46" s="165"/>
      <c r="AF46" s="114">
        <f t="shared" ref="AF46" si="461">COUNTIF(AF44:AF44,"Yes")</f>
        <v>1</v>
      </c>
      <c r="AG46" s="107"/>
      <c r="AH46" s="165"/>
      <c r="AI46" s="114">
        <f t="shared" ref="AI46" si="462">COUNTIF(AI44:AI44,"Yes")</f>
        <v>1</v>
      </c>
      <c r="AJ46" s="107"/>
      <c r="AK46" s="165"/>
      <c r="AL46" s="114">
        <f t="shared" ref="AL46" si="463">COUNTIF(AL44:AL44,"Yes")</f>
        <v>1</v>
      </c>
      <c r="AM46" s="107"/>
      <c r="AN46" s="165"/>
      <c r="AO46" s="114">
        <f t="shared" ref="AO46" si="464">COUNTIF(AO44:AO44,"Yes")</f>
        <v>1</v>
      </c>
      <c r="AP46" s="107"/>
      <c r="AQ46" s="165"/>
      <c r="AR46" s="114">
        <f t="shared" ref="AR46" si="465">COUNTIF(AR44:AR44,"Yes")</f>
        <v>1</v>
      </c>
      <c r="AS46" s="107"/>
      <c r="AT46" s="165"/>
      <c r="AU46" s="114">
        <f t="shared" ref="AU46" si="466">COUNTIF(AU44:AU44,"Yes")</f>
        <v>1</v>
      </c>
      <c r="AV46" s="107"/>
      <c r="AW46" s="165"/>
      <c r="AX46" s="114">
        <f t="shared" ref="AX46" si="467">COUNTIF(AX44:AX44,"Yes")</f>
        <v>1</v>
      </c>
      <c r="AY46" s="107"/>
      <c r="AZ46" s="165"/>
      <c r="BA46" s="114">
        <f t="shared" ref="BA46" si="468">COUNTIF(BA44:BA44,"Yes")</f>
        <v>1</v>
      </c>
      <c r="BB46" s="107"/>
      <c r="BC46" s="165"/>
      <c r="BD46" s="114">
        <f t="shared" ref="BD46" si="469">COUNTIF(BD44:BD44,"Yes")</f>
        <v>1</v>
      </c>
      <c r="BE46" s="107"/>
      <c r="BF46" s="165"/>
      <c r="BG46" s="114">
        <f t="shared" ref="BG46" si="470">COUNTIF(BG44:BG44,"Yes")</f>
        <v>1</v>
      </c>
      <c r="BH46" s="107"/>
      <c r="BI46" s="165"/>
      <c r="BJ46" s="114">
        <f t="shared" ref="BJ46" si="471">COUNTIF(BJ44:BJ44,"Yes")</f>
        <v>1</v>
      </c>
      <c r="BK46" s="107"/>
      <c r="BL46" s="165"/>
      <c r="BM46" s="114">
        <f t="shared" ref="BM46" si="472">COUNTIF(BM44:BM44,"Yes")</f>
        <v>1</v>
      </c>
      <c r="BN46" s="107"/>
      <c r="BO46" s="165"/>
      <c r="BP46" s="114">
        <f t="shared" ref="BP46" si="473">COUNTIF(BP44:BP44,"Yes")</f>
        <v>1</v>
      </c>
      <c r="BQ46" s="107"/>
      <c r="BR46" s="165"/>
      <c r="BS46" s="114">
        <f t="shared" ref="BS46" si="474">COUNTIF(BS44:BS44,"Yes")</f>
        <v>1</v>
      </c>
      <c r="BT46" s="107"/>
      <c r="BU46" s="165"/>
      <c r="BV46" s="114">
        <f t="shared" ref="BV46" si="475">COUNTIF(BV44:BV44,"Yes")</f>
        <v>1</v>
      </c>
      <c r="BW46" s="107"/>
      <c r="BX46" s="165"/>
      <c r="BY46" s="114">
        <f t="shared" ref="BY46" si="476">COUNTIF(BY44:BY44,"Yes")</f>
        <v>1</v>
      </c>
      <c r="BZ46" s="107"/>
      <c r="CA46" s="165"/>
      <c r="CB46" s="114">
        <f t="shared" ref="CB46" si="477">COUNTIF(CB44:CB44,"Yes")</f>
        <v>1</v>
      </c>
      <c r="CC46" s="107"/>
      <c r="CD46" s="165"/>
      <c r="CE46" s="114">
        <f t="shared" ref="CE46" si="478">COUNTIF(CE44:CE44,"Yes")</f>
        <v>1</v>
      </c>
      <c r="CF46" s="107"/>
      <c r="CG46" s="170"/>
    </row>
    <row r="47" spans="1:85" s="171" customFormat="1" ht="234">
      <c r="A47" s="30"/>
      <c r="B47" s="30"/>
      <c r="C47" s="26"/>
      <c r="D47" s="102"/>
      <c r="E47" s="95"/>
      <c r="F47" s="117"/>
      <c r="G47" s="151"/>
      <c r="H47" s="113" t="str">
        <f>IF((OR(H45="Yes",H46=0)),"No","Yes")</f>
        <v>Yes</v>
      </c>
      <c r="I47" s="109" t="s">
        <v>49</v>
      </c>
      <c r="J47" s="162"/>
      <c r="K47" s="113" t="str">
        <f>IF((OR(K45="Yes",K46=0)),"No","Yes")</f>
        <v>Yes</v>
      </c>
      <c r="L47" s="109"/>
      <c r="M47" s="162"/>
      <c r="N47" s="113" t="str">
        <f t="shared" ref="N47" si="479">IF((OR(N45="Yes",N46=0)),"No","Yes")</f>
        <v>Yes</v>
      </c>
      <c r="O47" s="109"/>
      <c r="P47" s="162"/>
      <c r="Q47" s="113" t="str">
        <f t="shared" ref="Q47" si="480">IF((OR(Q45="Yes",Q46=0)),"No","Yes")</f>
        <v>Yes</v>
      </c>
      <c r="R47" s="109"/>
      <c r="S47" s="162"/>
      <c r="T47" s="113" t="str">
        <f t="shared" ref="T47" si="481">IF((OR(T45="Yes",T46=0)),"No","Yes")</f>
        <v>Yes</v>
      </c>
      <c r="U47" s="109"/>
      <c r="V47" s="162"/>
      <c r="W47" s="113" t="str">
        <f t="shared" ref="W47" si="482">IF((OR(W45="Yes",W46=0)),"No","Yes")</f>
        <v>Yes</v>
      </c>
      <c r="X47" s="109"/>
      <c r="Y47" s="162"/>
      <c r="Z47" s="113" t="str">
        <f t="shared" ref="Z47" si="483">IF((OR(Z45="Yes",Z46=0)),"No","Yes")</f>
        <v>Yes</v>
      </c>
      <c r="AA47" s="109"/>
      <c r="AB47" s="162"/>
      <c r="AC47" s="113" t="str">
        <f t="shared" ref="AC47" si="484">IF((OR(AC45="Yes",AC46=0)),"No","Yes")</f>
        <v>Yes</v>
      </c>
      <c r="AD47" s="109"/>
      <c r="AE47" s="162"/>
      <c r="AF47" s="113" t="str">
        <f t="shared" ref="AF47" si="485">IF((OR(AF45="Yes",AF46=0)),"No","Yes")</f>
        <v>Yes</v>
      </c>
      <c r="AG47" s="109"/>
      <c r="AH47" s="162"/>
      <c r="AI47" s="113" t="str">
        <f t="shared" ref="AI47" si="486">IF((OR(AI45="Yes",AI46=0)),"No","Yes")</f>
        <v>Yes</v>
      </c>
      <c r="AJ47" s="109"/>
      <c r="AK47" s="162"/>
      <c r="AL47" s="113" t="str">
        <f t="shared" ref="AL47" si="487">IF((OR(AL45="Yes",AL46=0)),"No","Yes")</f>
        <v>Yes</v>
      </c>
      <c r="AM47" s="109"/>
      <c r="AN47" s="162"/>
      <c r="AO47" s="113" t="str">
        <f t="shared" ref="AO47" si="488">IF((OR(AO45="Yes",AO46=0)),"No","Yes")</f>
        <v>Yes</v>
      </c>
      <c r="AP47" s="109"/>
      <c r="AQ47" s="162"/>
      <c r="AR47" s="113" t="str">
        <f t="shared" ref="AR47" si="489">IF((OR(AR45="Yes",AR46=0)),"No","Yes")</f>
        <v>Yes</v>
      </c>
      <c r="AS47" s="109"/>
      <c r="AT47" s="162"/>
      <c r="AU47" s="113" t="str">
        <f t="shared" ref="AU47" si="490">IF((OR(AU45="Yes",AU46=0)),"No","Yes")</f>
        <v>Yes</v>
      </c>
      <c r="AV47" s="109"/>
      <c r="AW47" s="162"/>
      <c r="AX47" s="113" t="str">
        <f t="shared" ref="AX47" si="491">IF((OR(AX45="Yes",AX46=0)),"No","Yes")</f>
        <v>Yes</v>
      </c>
      <c r="AY47" s="109"/>
      <c r="AZ47" s="162"/>
      <c r="BA47" s="113" t="str">
        <f t="shared" ref="BA47" si="492">IF((OR(BA45="Yes",BA46=0)),"No","Yes")</f>
        <v>Yes</v>
      </c>
      <c r="BB47" s="109"/>
      <c r="BC47" s="162"/>
      <c r="BD47" s="113" t="str">
        <f t="shared" ref="BD47" si="493">IF((OR(BD45="Yes",BD46=0)),"No","Yes")</f>
        <v>Yes</v>
      </c>
      <c r="BE47" s="109"/>
      <c r="BF47" s="162"/>
      <c r="BG47" s="113" t="str">
        <f t="shared" ref="BG47" si="494">IF((OR(BG45="Yes",BG46=0)),"No","Yes")</f>
        <v>Yes</v>
      </c>
      <c r="BH47" s="109"/>
      <c r="BI47" s="162"/>
      <c r="BJ47" s="113" t="str">
        <f t="shared" ref="BJ47" si="495">IF((OR(BJ45="Yes",BJ46=0)),"No","Yes")</f>
        <v>Yes</v>
      </c>
      <c r="BK47" s="109"/>
      <c r="BL47" s="162"/>
      <c r="BM47" s="113" t="str">
        <f t="shared" ref="BM47" si="496">IF((OR(BM45="Yes",BM46=0)),"No","Yes")</f>
        <v>Yes</v>
      </c>
      <c r="BN47" s="109"/>
      <c r="BO47" s="162"/>
      <c r="BP47" s="113" t="str">
        <f t="shared" ref="BP47" si="497">IF((OR(BP45="Yes",BP46=0)),"No","Yes")</f>
        <v>Yes</v>
      </c>
      <c r="BQ47" s="109"/>
      <c r="BR47" s="162"/>
      <c r="BS47" s="113" t="str">
        <f t="shared" ref="BS47" si="498">IF((OR(BS45="Yes",BS46=0)),"No","Yes")</f>
        <v>Yes</v>
      </c>
      <c r="BT47" s="109"/>
      <c r="BU47" s="162"/>
      <c r="BV47" s="113" t="str">
        <f t="shared" ref="BV47" si="499">IF((OR(BV45="Yes",BV46=0)),"No","Yes")</f>
        <v>Yes</v>
      </c>
      <c r="BW47" s="109"/>
      <c r="BX47" s="162"/>
      <c r="BY47" s="113" t="str">
        <f t="shared" ref="BY47" si="500">IF((OR(BY45="Yes",BY46=0)),"No","Yes")</f>
        <v>Yes</v>
      </c>
      <c r="BZ47" s="109"/>
      <c r="CA47" s="162"/>
      <c r="CB47" s="113" t="str">
        <f t="shared" ref="CB47" si="501">IF((OR(CB45="Yes",CB46=0)),"No","Yes")</f>
        <v>Yes</v>
      </c>
      <c r="CC47" s="109"/>
      <c r="CD47" s="162"/>
      <c r="CE47" s="113" t="str">
        <f t="shared" ref="CE47" si="502">IF((OR(CE45="Yes",CE46=0)),"No","Yes")</f>
        <v>Yes</v>
      </c>
      <c r="CF47" s="109"/>
      <c r="CG47" s="172"/>
    </row>
    <row r="48" spans="1:85" ht="41.1" customHeight="1">
      <c r="A48" s="24"/>
      <c r="B48" s="24"/>
      <c r="C48" s="28"/>
      <c r="D48" s="103"/>
      <c r="E48" s="29"/>
      <c r="F48" s="118"/>
      <c r="G48" s="152"/>
      <c r="H48" s="156"/>
      <c r="I48" s="155" t="str">
        <f>IF(H47="Yes", $B$73," ")</f>
        <v>Your responses indicate that this employee holds this responsibility. Please take a moment to describe in your own words why this responsibility applies.</v>
      </c>
      <c r="J48" s="163"/>
      <c r="K48" s="156"/>
      <c r="L48" s="155" t="str">
        <f>IF(K47="Yes", $B$73," ")</f>
        <v>Your responses indicate that this employee holds this responsibility. Please take a moment to describe in your own words why this responsibility applies.</v>
      </c>
      <c r="M48" s="163"/>
      <c r="N48" s="156"/>
      <c r="O48" s="155" t="str">
        <f t="shared" ref="O48" si="503">IF(N47="Yes", $B$73," ")</f>
        <v>Your responses indicate that this employee holds this responsibility. Please take a moment to describe in your own words why this responsibility applies.</v>
      </c>
      <c r="P48" s="163"/>
      <c r="Q48" s="156"/>
      <c r="R48" s="155" t="str">
        <f t="shared" ref="R48" si="504">IF(Q47="Yes", $B$73," ")</f>
        <v>Your responses indicate that this employee holds this responsibility. Please take a moment to describe in your own words why this responsibility applies.</v>
      </c>
      <c r="S48" s="163"/>
      <c r="T48" s="156"/>
      <c r="U48" s="155" t="str">
        <f t="shared" ref="U48" si="505">IF(T47="Yes", $B$73," ")</f>
        <v>Your responses indicate that this employee holds this responsibility. Please take a moment to describe in your own words why this responsibility applies.</v>
      </c>
      <c r="V48" s="163"/>
      <c r="W48" s="156"/>
      <c r="X48" s="155" t="str">
        <f t="shared" ref="X48" si="506">IF(W47="Yes", $B$73," ")</f>
        <v>Your responses indicate that this employee holds this responsibility. Please take a moment to describe in your own words why this responsibility applies.</v>
      </c>
      <c r="Y48" s="163"/>
      <c r="Z48" s="156"/>
      <c r="AA48" s="155" t="str">
        <f t="shared" ref="AA48" si="507">IF(Z47="Yes", $B$73," ")</f>
        <v>Your responses indicate that this employee holds this responsibility. Please take a moment to describe in your own words why this responsibility applies.</v>
      </c>
      <c r="AB48" s="163"/>
      <c r="AC48" s="156"/>
      <c r="AD48" s="155" t="str">
        <f t="shared" ref="AD48" si="508">IF(AC47="Yes", $B$73," ")</f>
        <v>Your responses indicate that this employee holds this responsibility. Please take a moment to describe in your own words why this responsibility applies.</v>
      </c>
      <c r="AE48" s="163"/>
      <c r="AF48" s="156"/>
      <c r="AG48" s="155" t="str">
        <f t="shared" ref="AG48" si="509">IF(AF47="Yes", $B$73," ")</f>
        <v>Your responses indicate that this employee holds this responsibility. Please take a moment to describe in your own words why this responsibility applies.</v>
      </c>
      <c r="AH48" s="163"/>
      <c r="AI48" s="156"/>
      <c r="AJ48" s="155" t="str">
        <f t="shared" ref="AJ48" si="510">IF(AI47="Yes", $B$73," ")</f>
        <v>Your responses indicate that this employee holds this responsibility. Please take a moment to describe in your own words why this responsibility applies.</v>
      </c>
      <c r="AK48" s="163"/>
      <c r="AL48" s="156"/>
      <c r="AM48" s="155" t="str">
        <f t="shared" ref="AM48" si="511">IF(AL47="Yes", $B$73," ")</f>
        <v>Your responses indicate that this employee holds this responsibility. Please take a moment to describe in your own words why this responsibility applies.</v>
      </c>
      <c r="AN48" s="163"/>
      <c r="AO48" s="156"/>
      <c r="AP48" s="155" t="str">
        <f t="shared" ref="AP48" si="512">IF(AO47="Yes", $B$73," ")</f>
        <v>Your responses indicate that this employee holds this responsibility. Please take a moment to describe in your own words why this responsibility applies.</v>
      </c>
      <c r="AQ48" s="163"/>
      <c r="AR48" s="156"/>
      <c r="AS48" s="155" t="str">
        <f t="shared" ref="AS48" si="513">IF(AR47="Yes", $B$73," ")</f>
        <v>Your responses indicate that this employee holds this responsibility. Please take a moment to describe in your own words why this responsibility applies.</v>
      </c>
      <c r="AT48" s="163"/>
      <c r="AU48" s="156"/>
      <c r="AV48" s="155" t="str">
        <f t="shared" ref="AV48" si="514">IF(AU47="Yes", $B$73," ")</f>
        <v>Your responses indicate that this employee holds this responsibility. Please take a moment to describe in your own words why this responsibility applies.</v>
      </c>
      <c r="AW48" s="163"/>
      <c r="AX48" s="156"/>
      <c r="AY48" s="155" t="str">
        <f t="shared" ref="AY48" si="515">IF(AX47="Yes", $B$73," ")</f>
        <v>Your responses indicate that this employee holds this responsibility. Please take a moment to describe in your own words why this responsibility applies.</v>
      </c>
      <c r="AZ48" s="163"/>
      <c r="BA48" s="156"/>
      <c r="BB48" s="155" t="str">
        <f t="shared" ref="BB48" si="516">IF(BA47="Yes", $B$73," ")</f>
        <v>Your responses indicate that this employee holds this responsibility. Please take a moment to describe in your own words why this responsibility applies.</v>
      </c>
      <c r="BC48" s="163"/>
      <c r="BD48" s="156"/>
      <c r="BE48" s="155" t="str">
        <f t="shared" ref="BE48" si="517">IF(BD47="Yes", $B$73," ")</f>
        <v>Your responses indicate that this employee holds this responsibility. Please take a moment to describe in your own words why this responsibility applies.</v>
      </c>
      <c r="BF48" s="163"/>
      <c r="BG48" s="156"/>
      <c r="BH48" s="155" t="str">
        <f t="shared" ref="BH48" si="518">IF(BG47="Yes", $B$73," ")</f>
        <v>Your responses indicate that this employee holds this responsibility. Please take a moment to describe in your own words why this responsibility applies.</v>
      </c>
      <c r="BI48" s="163"/>
      <c r="BJ48" s="156"/>
      <c r="BK48" s="155" t="str">
        <f t="shared" ref="BK48" si="519">IF(BJ47="Yes", $B$73," ")</f>
        <v>Your responses indicate that this employee holds this responsibility. Please take a moment to describe in your own words why this responsibility applies.</v>
      </c>
      <c r="BL48" s="163"/>
      <c r="BM48" s="156"/>
      <c r="BN48" s="155" t="str">
        <f t="shared" ref="BN48" si="520">IF(BM47="Yes", $B$73," ")</f>
        <v>Your responses indicate that this employee holds this responsibility. Please take a moment to describe in your own words why this responsibility applies.</v>
      </c>
      <c r="BO48" s="163"/>
      <c r="BP48" s="156"/>
      <c r="BQ48" s="155" t="str">
        <f t="shared" ref="BQ48" si="521">IF(BP47="Yes", $B$73," ")</f>
        <v>Your responses indicate that this employee holds this responsibility. Please take a moment to describe in your own words why this responsibility applies.</v>
      </c>
      <c r="BR48" s="163"/>
      <c r="BS48" s="156"/>
      <c r="BT48" s="155" t="str">
        <f t="shared" ref="BT48" si="522">IF(BS47="Yes", $B$73," ")</f>
        <v>Your responses indicate that this employee holds this responsibility. Please take a moment to describe in your own words why this responsibility applies.</v>
      </c>
      <c r="BU48" s="163"/>
      <c r="BV48" s="156"/>
      <c r="BW48" s="155" t="str">
        <f t="shared" ref="BW48" si="523">IF(BV47="Yes", $B$73," ")</f>
        <v>Your responses indicate that this employee holds this responsibility. Please take a moment to describe in your own words why this responsibility applies.</v>
      </c>
      <c r="BX48" s="163"/>
      <c r="BY48" s="156"/>
      <c r="BZ48" s="155" t="str">
        <f t="shared" ref="BZ48" si="524">IF(BY47="Yes", $B$73," ")</f>
        <v>Your responses indicate that this employee holds this responsibility. Please take a moment to describe in your own words why this responsibility applies.</v>
      </c>
      <c r="CA48" s="163"/>
      <c r="CB48" s="156"/>
      <c r="CC48" s="155" t="str">
        <f t="shared" ref="CC48" si="525">IF(CB47="Yes", $B$73," ")</f>
        <v>Your responses indicate that this employee holds this responsibility. Please take a moment to describe in your own words why this responsibility applies.</v>
      </c>
      <c r="CD48" s="163"/>
      <c r="CE48" s="156"/>
      <c r="CF48" s="155" t="str">
        <f t="shared" ref="CF48" si="526">IF(CE47="Yes", $B$73," ")</f>
        <v>Your responses indicate that this employee holds this responsibility. Please take a moment to describe in your own words why this responsibility applies.</v>
      </c>
      <c r="CG48" s="170"/>
    </row>
    <row r="49" spans="1:85" ht="21">
      <c r="A49" s="24"/>
      <c r="B49" s="24"/>
      <c r="C49" s="28"/>
      <c r="D49" s="103"/>
      <c r="E49" s="29"/>
      <c r="F49" s="118"/>
      <c r="G49" s="152"/>
      <c r="H49" s="156"/>
      <c r="I49" s="155"/>
      <c r="J49" s="163"/>
      <c r="K49" s="156"/>
      <c r="L49" s="155"/>
      <c r="M49" s="163"/>
      <c r="N49" s="156"/>
      <c r="O49" s="155"/>
      <c r="P49" s="163"/>
      <c r="Q49" s="156"/>
      <c r="R49" s="155"/>
      <c r="S49" s="163"/>
      <c r="T49" s="156"/>
      <c r="U49" s="155"/>
      <c r="V49" s="163"/>
      <c r="W49" s="156"/>
      <c r="X49" s="155"/>
      <c r="Y49" s="163"/>
      <c r="Z49" s="156"/>
      <c r="AA49" s="155"/>
      <c r="AB49" s="163"/>
      <c r="AC49" s="156"/>
      <c r="AD49" s="155"/>
      <c r="AE49" s="163"/>
      <c r="AF49" s="156"/>
      <c r="AG49" s="155"/>
      <c r="AH49" s="163"/>
      <c r="AI49" s="156"/>
      <c r="AJ49" s="155"/>
      <c r="AK49" s="163"/>
      <c r="AL49" s="156"/>
      <c r="AM49" s="155"/>
      <c r="AN49" s="163"/>
      <c r="AO49" s="156"/>
      <c r="AP49" s="155"/>
      <c r="AQ49" s="163"/>
      <c r="AR49" s="156"/>
      <c r="AS49" s="155"/>
      <c r="AT49" s="163"/>
      <c r="AU49" s="156"/>
      <c r="AV49" s="155"/>
      <c r="AW49" s="163"/>
      <c r="AX49" s="156"/>
      <c r="AY49" s="155"/>
      <c r="AZ49" s="163"/>
      <c r="BA49" s="156"/>
      <c r="BB49" s="155"/>
      <c r="BC49" s="163"/>
      <c r="BD49" s="156"/>
      <c r="BE49" s="155"/>
      <c r="BF49" s="163"/>
      <c r="BG49" s="156"/>
      <c r="BH49" s="155"/>
      <c r="BI49" s="163"/>
      <c r="BJ49" s="156"/>
      <c r="BK49" s="155"/>
      <c r="BL49" s="163"/>
      <c r="BM49" s="156"/>
      <c r="BN49" s="155"/>
      <c r="BO49" s="163"/>
      <c r="BP49" s="156"/>
      <c r="BQ49" s="155"/>
      <c r="BR49" s="163"/>
      <c r="BS49" s="156"/>
      <c r="BT49" s="155"/>
      <c r="BU49" s="163"/>
      <c r="BV49" s="156"/>
      <c r="BW49" s="155"/>
      <c r="BX49" s="163"/>
      <c r="BY49" s="156"/>
      <c r="BZ49" s="155"/>
      <c r="CA49" s="163"/>
      <c r="CB49" s="156"/>
      <c r="CC49" s="155"/>
      <c r="CD49" s="163"/>
      <c r="CE49" s="156"/>
      <c r="CF49" s="155"/>
      <c r="CG49" s="170"/>
    </row>
    <row r="50" spans="1:85" ht="100.5" customHeight="1">
      <c r="A50" s="24"/>
      <c r="B50" s="24"/>
      <c r="C50" s="9" t="s">
        <v>50</v>
      </c>
      <c r="D50" s="176" t="s">
        <v>51</v>
      </c>
      <c r="E50" s="98" t="s">
        <v>52</v>
      </c>
      <c r="F50" s="121"/>
      <c r="G50" s="150"/>
      <c r="H50" s="105" t="s">
        <v>23</v>
      </c>
      <c r="I50" s="155"/>
      <c r="J50" s="161"/>
      <c r="K50" s="105" t="s">
        <v>18</v>
      </c>
      <c r="L50" s="155"/>
      <c r="M50" s="161"/>
      <c r="N50" s="105" t="s">
        <v>18</v>
      </c>
      <c r="O50" s="155"/>
      <c r="P50" s="161"/>
      <c r="Q50" s="105" t="s">
        <v>18</v>
      </c>
      <c r="R50" s="155"/>
      <c r="S50" s="161"/>
      <c r="T50" s="105" t="s">
        <v>18</v>
      </c>
      <c r="U50" s="155"/>
      <c r="V50" s="161"/>
      <c r="W50" s="105" t="s">
        <v>18</v>
      </c>
      <c r="X50" s="155"/>
      <c r="Y50" s="161"/>
      <c r="Z50" s="105" t="s">
        <v>18</v>
      </c>
      <c r="AA50" s="155"/>
      <c r="AB50" s="161"/>
      <c r="AC50" s="105" t="s">
        <v>18</v>
      </c>
      <c r="AD50" s="155"/>
      <c r="AE50" s="161"/>
      <c r="AF50" s="105" t="s">
        <v>18</v>
      </c>
      <c r="AG50" s="155"/>
      <c r="AH50" s="161"/>
      <c r="AI50" s="105" t="s">
        <v>18</v>
      </c>
      <c r="AJ50" s="155"/>
      <c r="AK50" s="161"/>
      <c r="AL50" s="105" t="s">
        <v>18</v>
      </c>
      <c r="AM50" s="155"/>
      <c r="AN50" s="161"/>
      <c r="AO50" s="105" t="s">
        <v>18</v>
      </c>
      <c r="AP50" s="155"/>
      <c r="AQ50" s="161"/>
      <c r="AR50" s="105" t="s">
        <v>18</v>
      </c>
      <c r="AS50" s="155"/>
      <c r="AT50" s="161"/>
      <c r="AU50" s="105" t="s">
        <v>18</v>
      </c>
      <c r="AV50" s="155"/>
      <c r="AW50" s="161"/>
      <c r="AX50" s="105" t="s">
        <v>18</v>
      </c>
      <c r="AY50" s="155"/>
      <c r="AZ50" s="161"/>
      <c r="BA50" s="105" t="s">
        <v>18</v>
      </c>
      <c r="BB50" s="155"/>
      <c r="BC50" s="161"/>
      <c r="BD50" s="105" t="s">
        <v>18</v>
      </c>
      <c r="BE50" s="155"/>
      <c r="BF50" s="161"/>
      <c r="BG50" s="105" t="s">
        <v>18</v>
      </c>
      <c r="BH50" s="155"/>
      <c r="BI50" s="161"/>
      <c r="BJ50" s="105" t="s">
        <v>18</v>
      </c>
      <c r="BK50" s="155"/>
      <c r="BL50" s="161"/>
      <c r="BM50" s="105" t="s">
        <v>18</v>
      </c>
      <c r="BN50" s="155"/>
      <c r="BO50" s="161"/>
      <c r="BP50" s="105" t="s">
        <v>18</v>
      </c>
      <c r="BQ50" s="155"/>
      <c r="BR50" s="161"/>
      <c r="BS50" s="105" t="s">
        <v>18</v>
      </c>
      <c r="BT50" s="155"/>
      <c r="BU50" s="161"/>
      <c r="BV50" s="105" t="s">
        <v>18</v>
      </c>
      <c r="BW50" s="155"/>
      <c r="BX50" s="161"/>
      <c r="BY50" s="105" t="s">
        <v>18</v>
      </c>
      <c r="BZ50" s="155"/>
      <c r="CA50" s="161"/>
      <c r="CB50" s="105" t="s">
        <v>18</v>
      </c>
      <c r="CC50" s="155"/>
      <c r="CD50" s="161"/>
      <c r="CE50" s="105" t="s">
        <v>18</v>
      </c>
      <c r="CF50" s="155"/>
      <c r="CG50" s="170"/>
    </row>
    <row r="51" spans="1:85" ht="77.45" customHeight="1">
      <c r="A51" s="24"/>
      <c r="B51" s="24"/>
      <c r="C51" s="10"/>
      <c r="D51" s="176"/>
      <c r="E51" s="98" t="s">
        <v>147</v>
      </c>
      <c r="F51" s="121" t="s">
        <v>183</v>
      </c>
      <c r="G51" s="150"/>
      <c r="H51" s="105" t="s">
        <v>23</v>
      </c>
      <c r="I51" s="155"/>
      <c r="J51" s="161"/>
      <c r="K51" s="105" t="s">
        <v>18</v>
      </c>
      <c r="L51" s="155"/>
      <c r="M51" s="161"/>
      <c r="N51" s="105" t="s">
        <v>18</v>
      </c>
      <c r="O51" s="155"/>
      <c r="P51" s="161"/>
      <c r="Q51" s="105" t="s">
        <v>18</v>
      </c>
      <c r="R51" s="155"/>
      <c r="S51" s="161"/>
      <c r="T51" s="105" t="s">
        <v>18</v>
      </c>
      <c r="U51" s="155"/>
      <c r="V51" s="161"/>
      <c r="W51" s="105" t="s">
        <v>18</v>
      </c>
      <c r="X51" s="155"/>
      <c r="Y51" s="161"/>
      <c r="Z51" s="105" t="s">
        <v>18</v>
      </c>
      <c r="AA51" s="155"/>
      <c r="AB51" s="161"/>
      <c r="AC51" s="105" t="s">
        <v>18</v>
      </c>
      <c r="AD51" s="155"/>
      <c r="AE51" s="161"/>
      <c r="AF51" s="105" t="s">
        <v>18</v>
      </c>
      <c r="AG51" s="155"/>
      <c r="AH51" s="161"/>
      <c r="AI51" s="105" t="s">
        <v>18</v>
      </c>
      <c r="AJ51" s="155"/>
      <c r="AK51" s="161"/>
      <c r="AL51" s="105" t="s">
        <v>18</v>
      </c>
      <c r="AM51" s="155"/>
      <c r="AN51" s="161"/>
      <c r="AO51" s="105" t="s">
        <v>18</v>
      </c>
      <c r="AP51" s="155"/>
      <c r="AQ51" s="161"/>
      <c r="AR51" s="105" t="s">
        <v>18</v>
      </c>
      <c r="AS51" s="155"/>
      <c r="AT51" s="161"/>
      <c r="AU51" s="105" t="s">
        <v>18</v>
      </c>
      <c r="AV51" s="155"/>
      <c r="AW51" s="161"/>
      <c r="AX51" s="105" t="s">
        <v>18</v>
      </c>
      <c r="AY51" s="155"/>
      <c r="AZ51" s="161"/>
      <c r="BA51" s="105" t="s">
        <v>18</v>
      </c>
      <c r="BB51" s="155"/>
      <c r="BC51" s="161"/>
      <c r="BD51" s="105" t="s">
        <v>18</v>
      </c>
      <c r="BE51" s="155"/>
      <c r="BF51" s="161"/>
      <c r="BG51" s="105" t="s">
        <v>18</v>
      </c>
      <c r="BH51" s="155"/>
      <c r="BI51" s="161"/>
      <c r="BJ51" s="105" t="s">
        <v>18</v>
      </c>
      <c r="BK51" s="155"/>
      <c r="BL51" s="161"/>
      <c r="BM51" s="105" t="s">
        <v>18</v>
      </c>
      <c r="BN51" s="155"/>
      <c r="BO51" s="161"/>
      <c r="BP51" s="105" t="s">
        <v>18</v>
      </c>
      <c r="BQ51" s="155"/>
      <c r="BR51" s="161"/>
      <c r="BS51" s="105" t="s">
        <v>18</v>
      </c>
      <c r="BT51" s="155"/>
      <c r="BU51" s="161"/>
      <c r="BV51" s="105" t="s">
        <v>18</v>
      </c>
      <c r="BW51" s="155"/>
      <c r="BX51" s="161"/>
      <c r="BY51" s="105" t="s">
        <v>18</v>
      </c>
      <c r="BZ51" s="155"/>
      <c r="CA51" s="161"/>
      <c r="CB51" s="105" t="s">
        <v>18</v>
      </c>
      <c r="CC51" s="155"/>
      <c r="CD51" s="161"/>
      <c r="CE51" s="105" t="s">
        <v>18</v>
      </c>
      <c r="CF51" s="155"/>
      <c r="CG51" s="170"/>
    </row>
    <row r="52" spans="1:85" ht="17.45" hidden="1" customHeight="1">
      <c r="A52" s="24"/>
      <c r="B52" s="24"/>
      <c r="C52" s="25"/>
      <c r="D52" s="101"/>
      <c r="E52" s="99"/>
      <c r="F52" s="119"/>
      <c r="G52" s="154"/>
      <c r="H52" s="112">
        <f>COUNTIF(H50:H51,"Yes")</f>
        <v>0</v>
      </c>
      <c r="I52" s="107"/>
      <c r="J52" s="165"/>
      <c r="K52" s="112">
        <f>COUNTIF(K50:K51,"Yes")</f>
        <v>2</v>
      </c>
      <c r="L52" s="107"/>
      <c r="M52" s="165"/>
      <c r="N52" s="112">
        <f t="shared" ref="N52" si="527">COUNTIF(N50:N51,"Yes")</f>
        <v>2</v>
      </c>
      <c r="O52" s="107"/>
      <c r="P52" s="165"/>
      <c r="Q52" s="112">
        <f t="shared" ref="Q52" si="528">COUNTIF(Q50:Q51,"Yes")</f>
        <v>2</v>
      </c>
      <c r="R52" s="107"/>
      <c r="S52" s="165"/>
      <c r="T52" s="112">
        <f t="shared" ref="T52" si="529">COUNTIF(T50:T51,"Yes")</f>
        <v>2</v>
      </c>
      <c r="U52" s="107"/>
      <c r="V52" s="165"/>
      <c r="W52" s="112">
        <f t="shared" ref="W52" si="530">COUNTIF(W50:W51,"Yes")</f>
        <v>2</v>
      </c>
      <c r="X52" s="107"/>
      <c r="Y52" s="165"/>
      <c r="Z52" s="112">
        <f t="shared" ref="Z52" si="531">COUNTIF(Z50:Z51,"Yes")</f>
        <v>2</v>
      </c>
      <c r="AA52" s="107"/>
      <c r="AB52" s="165"/>
      <c r="AC52" s="112">
        <f t="shared" ref="AC52" si="532">COUNTIF(AC50:AC51,"Yes")</f>
        <v>2</v>
      </c>
      <c r="AD52" s="107"/>
      <c r="AE52" s="165"/>
      <c r="AF52" s="112">
        <f t="shared" ref="AF52" si="533">COUNTIF(AF50:AF51,"Yes")</f>
        <v>2</v>
      </c>
      <c r="AG52" s="107"/>
      <c r="AH52" s="165"/>
      <c r="AI52" s="112">
        <f t="shared" ref="AI52" si="534">COUNTIF(AI50:AI51,"Yes")</f>
        <v>2</v>
      </c>
      <c r="AJ52" s="107"/>
      <c r="AK52" s="165"/>
      <c r="AL52" s="112">
        <f t="shared" ref="AL52" si="535">COUNTIF(AL50:AL51,"Yes")</f>
        <v>2</v>
      </c>
      <c r="AM52" s="107"/>
      <c r="AN52" s="165"/>
      <c r="AO52" s="112">
        <f t="shared" ref="AO52" si="536">COUNTIF(AO50:AO51,"Yes")</f>
        <v>2</v>
      </c>
      <c r="AP52" s="107"/>
      <c r="AQ52" s="165"/>
      <c r="AR52" s="112">
        <f t="shared" ref="AR52" si="537">COUNTIF(AR50:AR51,"Yes")</f>
        <v>2</v>
      </c>
      <c r="AS52" s="107"/>
      <c r="AT52" s="165"/>
      <c r="AU52" s="112">
        <f t="shared" ref="AU52" si="538">COUNTIF(AU50:AU51,"Yes")</f>
        <v>2</v>
      </c>
      <c r="AV52" s="107"/>
      <c r="AW52" s="165"/>
      <c r="AX52" s="112">
        <f t="shared" ref="AX52" si="539">COUNTIF(AX50:AX51,"Yes")</f>
        <v>2</v>
      </c>
      <c r="AY52" s="107"/>
      <c r="AZ52" s="165"/>
      <c r="BA52" s="112">
        <f t="shared" ref="BA52" si="540">COUNTIF(BA50:BA51,"Yes")</f>
        <v>2</v>
      </c>
      <c r="BB52" s="107"/>
      <c r="BC52" s="165"/>
      <c r="BD52" s="112">
        <f t="shared" ref="BD52" si="541">COUNTIF(BD50:BD51,"Yes")</f>
        <v>2</v>
      </c>
      <c r="BE52" s="107"/>
      <c r="BF52" s="165"/>
      <c r="BG52" s="112">
        <f t="shared" ref="BG52" si="542">COUNTIF(BG50:BG51,"Yes")</f>
        <v>2</v>
      </c>
      <c r="BH52" s="107"/>
      <c r="BI52" s="165"/>
      <c r="BJ52" s="112">
        <f t="shared" ref="BJ52" si="543">COUNTIF(BJ50:BJ51,"Yes")</f>
        <v>2</v>
      </c>
      <c r="BK52" s="107"/>
      <c r="BL52" s="165"/>
      <c r="BM52" s="112">
        <f t="shared" ref="BM52" si="544">COUNTIF(BM50:BM51,"Yes")</f>
        <v>2</v>
      </c>
      <c r="BN52" s="107"/>
      <c r="BO52" s="165"/>
      <c r="BP52" s="112">
        <f t="shared" ref="BP52" si="545">COUNTIF(BP50:BP51,"Yes")</f>
        <v>2</v>
      </c>
      <c r="BQ52" s="107"/>
      <c r="BR52" s="165"/>
      <c r="BS52" s="112">
        <f t="shared" ref="BS52" si="546">COUNTIF(BS50:BS51,"Yes")</f>
        <v>2</v>
      </c>
      <c r="BT52" s="107"/>
      <c r="BU52" s="165"/>
      <c r="BV52" s="112">
        <f t="shared" ref="BV52" si="547">COUNTIF(BV50:BV51,"Yes")</f>
        <v>2</v>
      </c>
      <c r="BW52" s="107"/>
      <c r="BX52" s="165"/>
      <c r="BY52" s="112">
        <f t="shared" ref="BY52" si="548">COUNTIF(BY50:BY51,"Yes")</f>
        <v>2</v>
      </c>
      <c r="BZ52" s="107"/>
      <c r="CA52" s="165"/>
      <c r="CB52" s="112">
        <f t="shared" ref="CB52" si="549">COUNTIF(CB50:CB51,"Yes")</f>
        <v>2</v>
      </c>
      <c r="CC52" s="107"/>
      <c r="CD52" s="165"/>
      <c r="CE52" s="112">
        <f t="shared" ref="CE52" si="550">COUNTIF(CE50:CE51,"Yes")</f>
        <v>2</v>
      </c>
      <c r="CF52" s="107"/>
      <c r="CG52" s="170"/>
    </row>
    <row r="53" spans="1:85" s="171" customFormat="1" ht="21">
      <c r="A53" s="30"/>
      <c r="B53" s="30"/>
      <c r="C53" s="26"/>
      <c r="D53" s="102"/>
      <c r="E53" s="95"/>
      <c r="F53" s="117"/>
      <c r="G53" s="151"/>
      <c r="H53" s="113" t="str">
        <f>IF(H52&gt;0,"Yes","No")</f>
        <v>No</v>
      </c>
      <c r="I53" s="109"/>
      <c r="J53" s="162"/>
      <c r="K53" s="113" t="str">
        <f>IF(K52&gt;0,"Yes","No")</f>
        <v>Yes</v>
      </c>
      <c r="L53" s="109"/>
      <c r="M53" s="162"/>
      <c r="N53" s="113" t="str">
        <f t="shared" ref="N53" si="551">IF(N52&gt;0,"Yes","No")</f>
        <v>Yes</v>
      </c>
      <c r="O53" s="109"/>
      <c r="P53" s="162"/>
      <c r="Q53" s="113" t="str">
        <f t="shared" ref="Q53" si="552">IF(Q52&gt;0,"Yes","No")</f>
        <v>Yes</v>
      </c>
      <c r="R53" s="109"/>
      <c r="S53" s="162"/>
      <c r="T53" s="113" t="str">
        <f t="shared" ref="T53" si="553">IF(T52&gt;0,"Yes","No")</f>
        <v>Yes</v>
      </c>
      <c r="U53" s="109"/>
      <c r="V53" s="162"/>
      <c r="W53" s="113" t="str">
        <f t="shared" ref="W53" si="554">IF(W52&gt;0,"Yes","No")</f>
        <v>Yes</v>
      </c>
      <c r="X53" s="109"/>
      <c r="Y53" s="162"/>
      <c r="Z53" s="113" t="str">
        <f t="shared" ref="Z53" si="555">IF(Z52&gt;0,"Yes","No")</f>
        <v>Yes</v>
      </c>
      <c r="AA53" s="109"/>
      <c r="AB53" s="162"/>
      <c r="AC53" s="113" t="str">
        <f t="shared" ref="AC53" si="556">IF(AC52&gt;0,"Yes","No")</f>
        <v>Yes</v>
      </c>
      <c r="AD53" s="109"/>
      <c r="AE53" s="162"/>
      <c r="AF53" s="113" t="str">
        <f t="shared" ref="AF53" si="557">IF(AF52&gt;0,"Yes","No")</f>
        <v>Yes</v>
      </c>
      <c r="AG53" s="109"/>
      <c r="AH53" s="162"/>
      <c r="AI53" s="113" t="str">
        <f t="shared" ref="AI53" si="558">IF(AI52&gt;0,"Yes","No")</f>
        <v>Yes</v>
      </c>
      <c r="AJ53" s="109"/>
      <c r="AK53" s="162"/>
      <c r="AL53" s="113" t="str">
        <f t="shared" ref="AL53" si="559">IF(AL52&gt;0,"Yes","No")</f>
        <v>Yes</v>
      </c>
      <c r="AM53" s="109"/>
      <c r="AN53" s="162"/>
      <c r="AO53" s="113" t="str">
        <f t="shared" ref="AO53" si="560">IF(AO52&gt;0,"Yes","No")</f>
        <v>Yes</v>
      </c>
      <c r="AP53" s="109"/>
      <c r="AQ53" s="162"/>
      <c r="AR53" s="113" t="str">
        <f t="shared" ref="AR53" si="561">IF(AR52&gt;0,"Yes","No")</f>
        <v>Yes</v>
      </c>
      <c r="AS53" s="109"/>
      <c r="AT53" s="162"/>
      <c r="AU53" s="113" t="str">
        <f t="shared" ref="AU53" si="562">IF(AU52&gt;0,"Yes","No")</f>
        <v>Yes</v>
      </c>
      <c r="AV53" s="109"/>
      <c r="AW53" s="162"/>
      <c r="AX53" s="113" t="str">
        <f t="shared" ref="AX53" si="563">IF(AX52&gt;0,"Yes","No")</f>
        <v>Yes</v>
      </c>
      <c r="AY53" s="109"/>
      <c r="AZ53" s="162"/>
      <c r="BA53" s="113" t="str">
        <f t="shared" ref="BA53" si="564">IF(BA52&gt;0,"Yes","No")</f>
        <v>Yes</v>
      </c>
      <c r="BB53" s="109"/>
      <c r="BC53" s="162"/>
      <c r="BD53" s="113" t="str">
        <f t="shared" ref="BD53" si="565">IF(BD52&gt;0,"Yes","No")</f>
        <v>Yes</v>
      </c>
      <c r="BE53" s="109"/>
      <c r="BF53" s="162"/>
      <c r="BG53" s="113" t="str">
        <f t="shared" ref="BG53" si="566">IF(BG52&gt;0,"Yes","No")</f>
        <v>Yes</v>
      </c>
      <c r="BH53" s="109"/>
      <c r="BI53" s="162"/>
      <c r="BJ53" s="113" t="str">
        <f t="shared" ref="BJ53" si="567">IF(BJ52&gt;0,"Yes","No")</f>
        <v>Yes</v>
      </c>
      <c r="BK53" s="109"/>
      <c r="BL53" s="162"/>
      <c r="BM53" s="113" t="str">
        <f t="shared" ref="BM53" si="568">IF(BM52&gt;0,"Yes","No")</f>
        <v>Yes</v>
      </c>
      <c r="BN53" s="109"/>
      <c r="BO53" s="162"/>
      <c r="BP53" s="113" t="str">
        <f t="shared" ref="BP53" si="569">IF(BP52&gt;0,"Yes","No")</f>
        <v>Yes</v>
      </c>
      <c r="BQ53" s="109"/>
      <c r="BR53" s="162"/>
      <c r="BS53" s="113" t="str">
        <f t="shared" ref="BS53" si="570">IF(BS52&gt;0,"Yes","No")</f>
        <v>Yes</v>
      </c>
      <c r="BT53" s="109"/>
      <c r="BU53" s="162"/>
      <c r="BV53" s="113" t="str">
        <f t="shared" ref="BV53" si="571">IF(BV52&gt;0,"Yes","No")</f>
        <v>Yes</v>
      </c>
      <c r="BW53" s="109"/>
      <c r="BX53" s="162"/>
      <c r="BY53" s="113" t="str">
        <f t="shared" ref="BY53" si="572">IF(BY52&gt;0,"Yes","No")</f>
        <v>Yes</v>
      </c>
      <c r="BZ53" s="109"/>
      <c r="CA53" s="162"/>
      <c r="CB53" s="113" t="str">
        <f t="shared" ref="CB53" si="573">IF(CB52&gt;0,"Yes","No")</f>
        <v>Yes</v>
      </c>
      <c r="CC53" s="109"/>
      <c r="CD53" s="162"/>
      <c r="CE53" s="113" t="str">
        <f t="shared" ref="CE53" si="574">IF(CE52&gt;0,"Yes","No")</f>
        <v>Yes</v>
      </c>
      <c r="CF53" s="109"/>
      <c r="CG53" s="170"/>
    </row>
    <row r="54" spans="1:85" ht="41.1" customHeight="1">
      <c r="A54" s="24"/>
      <c r="B54" s="24"/>
      <c r="C54" s="28"/>
      <c r="D54" s="103"/>
      <c r="E54" s="29"/>
      <c r="F54" s="118"/>
      <c r="G54" s="152"/>
      <c r="H54" s="156"/>
      <c r="I54" s="155" t="str">
        <f>IF(H53="Yes", $B$73," ")</f>
        <v xml:space="preserve"> </v>
      </c>
      <c r="J54" s="163"/>
      <c r="K54" s="156"/>
      <c r="L54" s="155" t="str">
        <f>IF(K53="Yes", $B$73," ")</f>
        <v>Your responses indicate that this employee holds this responsibility. Please take a moment to describe in your own words why this responsibility applies.</v>
      </c>
      <c r="M54" s="163"/>
      <c r="N54" s="156"/>
      <c r="O54" s="155" t="str">
        <f t="shared" ref="O54" si="575">IF(N53="Yes", $B$73," ")</f>
        <v>Your responses indicate that this employee holds this responsibility. Please take a moment to describe in your own words why this responsibility applies.</v>
      </c>
      <c r="P54" s="163"/>
      <c r="Q54" s="156"/>
      <c r="R54" s="155" t="str">
        <f t="shared" ref="R54" si="576">IF(Q53="Yes", $B$73," ")</f>
        <v>Your responses indicate that this employee holds this responsibility. Please take a moment to describe in your own words why this responsibility applies.</v>
      </c>
      <c r="S54" s="163"/>
      <c r="T54" s="156"/>
      <c r="U54" s="155" t="str">
        <f t="shared" ref="U54" si="577">IF(T53="Yes", $B$73," ")</f>
        <v>Your responses indicate that this employee holds this responsibility. Please take a moment to describe in your own words why this responsibility applies.</v>
      </c>
      <c r="V54" s="163"/>
      <c r="W54" s="156"/>
      <c r="X54" s="155" t="str">
        <f t="shared" ref="X54" si="578">IF(W53="Yes", $B$73," ")</f>
        <v>Your responses indicate that this employee holds this responsibility. Please take a moment to describe in your own words why this responsibility applies.</v>
      </c>
      <c r="Y54" s="163"/>
      <c r="Z54" s="156"/>
      <c r="AA54" s="155" t="str">
        <f t="shared" ref="AA54" si="579">IF(Z53="Yes", $B$73," ")</f>
        <v>Your responses indicate that this employee holds this responsibility. Please take a moment to describe in your own words why this responsibility applies.</v>
      </c>
      <c r="AB54" s="163"/>
      <c r="AC54" s="156"/>
      <c r="AD54" s="155" t="str">
        <f t="shared" ref="AD54" si="580">IF(AC53="Yes", $B$73," ")</f>
        <v>Your responses indicate that this employee holds this responsibility. Please take a moment to describe in your own words why this responsibility applies.</v>
      </c>
      <c r="AE54" s="163"/>
      <c r="AF54" s="156"/>
      <c r="AG54" s="155" t="str">
        <f t="shared" ref="AG54" si="581">IF(AF53="Yes", $B$73," ")</f>
        <v>Your responses indicate that this employee holds this responsibility. Please take a moment to describe in your own words why this responsibility applies.</v>
      </c>
      <c r="AH54" s="163"/>
      <c r="AI54" s="156"/>
      <c r="AJ54" s="155" t="str">
        <f t="shared" ref="AJ54" si="582">IF(AI53="Yes", $B$73," ")</f>
        <v>Your responses indicate that this employee holds this responsibility. Please take a moment to describe in your own words why this responsibility applies.</v>
      </c>
      <c r="AK54" s="163"/>
      <c r="AL54" s="156"/>
      <c r="AM54" s="155" t="str">
        <f t="shared" ref="AM54" si="583">IF(AL53="Yes", $B$73," ")</f>
        <v>Your responses indicate that this employee holds this responsibility. Please take a moment to describe in your own words why this responsibility applies.</v>
      </c>
      <c r="AN54" s="163"/>
      <c r="AO54" s="156"/>
      <c r="AP54" s="155" t="str">
        <f t="shared" ref="AP54" si="584">IF(AO53="Yes", $B$73," ")</f>
        <v>Your responses indicate that this employee holds this responsibility. Please take a moment to describe in your own words why this responsibility applies.</v>
      </c>
      <c r="AQ54" s="163"/>
      <c r="AR54" s="156"/>
      <c r="AS54" s="155" t="str">
        <f t="shared" ref="AS54" si="585">IF(AR53="Yes", $B$73," ")</f>
        <v>Your responses indicate that this employee holds this responsibility. Please take a moment to describe in your own words why this responsibility applies.</v>
      </c>
      <c r="AT54" s="163"/>
      <c r="AU54" s="156"/>
      <c r="AV54" s="155" t="str">
        <f t="shared" ref="AV54" si="586">IF(AU53="Yes", $B$73," ")</f>
        <v>Your responses indicate that this employee holds this responsibility. Please take a moment to describe in your own words why this responsibility applies.</v>
      </c>
      <c r="AW54" s="163"/>
      <c r="AX54" s="156"/>
      <c r="AY54" s="155" t="str">
        <f t="shared" ref="AY54" si="587">IF(AX53="Yes", $B$73," ")</f>
        <v>Your responses indicate that this employee holds this responsibility. Please take a moment to describe in your own words why this responsibility applies.</v>
      </c>
      <c r="AZ54" s="163"/>
      <c r="BA54" s="156"/>
      <c r="BB54" s="155" t="str">
        <f t="shared" ref="BB54" si="588">IF(BA53="Yes", $B$73," ")</f>
        <v>Your responses indicate that this employee holds this responsibility. Please take a moment to describe in your own words why this responsibility applies.</v>
      </c>
      <c r="BC54" s="163"/>
      <c r="BD54" s="156"/>
      <c r="BE54" s="155" t="str">
        <f t="shared" ref="BE54" si="589">IF(BD53="Yes", $B$73," ")</f>
        <v>Your responses indicate that this employee holds this responsibility. Please take a moment to describe in your own words why this responsibility applies.</v>
      </c>
      <c r="BF54" s="163"/>
      <c r="BG54" s="156"/>
      <c r="BH54" s="155" t="str">
        <f t="shared" ref="BH54" si="590">IF(BG53="Yes", $B$73," ")</f>
        <v>Your responses indicate that this employee holds this responsibility. Please take a moment to describe in your own words why this responsibility applies.</v>
      </c>
      <c r="BI54" s="163"/>
      <c r="BJ54" s="156"/>
      <c r="BK54" s="155" t="str">
        <f t="shared" ref="BK54" si="591">IF(BJ53="Yes", $B$73," ")</f>
        <v>Your responses indicate that this employee holds this responsibility. Please take a moment to describe in your own words why this responsibility applies.</v>
      </c>
      <c r="BL54" s="163"/>
      <c r="BM54" s="156"/>
      <c r="BN54" s="155" t="str">
        <f t="shared" ref="BN54" si="592">IF(BM53="Yes", $B$73," ")</f>
        <v>Your responses indicate that this employee holds this responsibility. Please take a moment to describe in your own words why this responsibility applies.</v>
      </c>
      <c r="BO54" s="163"/>
      <c r="BP54" s="156"/>
      <c r="BQ54" s="155" t="str">
        <f t="shared" ref="BQ54" si="593">IF(BP53="Yes", $B$73," ")</f>
        <v>Your responses indicate that this employee holds this responsibility. Please take a moment to describe in your own words why this responsibility applies.</v>
      </c>
      <c r="BR54" s="163"/>
      <c r="BS54" s="156"/>
      <c r="BT54" s="155" t="str">
        <f t="shared" ref="BT54" si="594">IF(BS53="Yes", $B$73," ")</f>
        <v>Your responses indicate that this employee holds this responsibility. Please take a moment to describe in your own words why this responsibility applies.</v>
      </c>
      <c r="BU54" s="163"/>
      <c r="BV54" s="156"/>
      <c r="BW54" s="155" t="str">
        <f t="shared" ref="BW54" si="595">IF(BV53="Yes", $B$73," ")</f>
        <v>Your responses indicate that this employee holds this responsibility. Please take a moment to describe in your own words why this responsibility applies.</v>
      </c>
      <c r="BX54" s="163"/>
      <c r="BY54" s="156"/>
      <c r="BZ54" s="155" t="str">
        <f t="shared" ref="BZ54" si="596">IF(BY53="Yes", $B$73," ")</f>
        <v>Your responses indicate that this employee holds this responsibility. Please take a moment to describe in your own words why this responsibility applies.</v>
      </c>
      <c r="CA54" s="163"/>
      <c r="CB54" s="156"/>
      <c r="CC54" s="155" t="str">
        <f t="shared" ref="CC54" si="597">IF(CB53="Yes", $B$73," ")</f>
        <v>Your responses indicate that this employee holds this responsibility. Please take a moment to describe in your own words why this responsibility applies.</v>
      </c>
      <c r="CD54" s="163"/>
      <c r="CE54" s="156"/>
      <c r="CF54" s="155" t="str">
        <f t="shared" ref="CF54" si="598">IF(CE53="Yes", $B$73," ")</f>
        <v>Your responses indicate that this employee holds this responsibility. Please take a moment to describe in your own words why this responsibility applies.</v>
      </c>
      <c r="CG54" s="170"/>
    </row>
    <row r="55" spans="1:85" ht="21">
      <c r="A55" s="24"/>
      <c r="B55" s="24"/>
      <c r="C55" s="28"/>
      <c r="D55" s="103"/>
      <c r="E55" s="29"/>
      <c r="F55" s="118"/>
      <c r="G55" s="152"/>
      <c r="H55" s="156"/>
      <c r="I55" s="155"/>
      <c r="J55" s="163"/>
      <c r="K55" s="156"/>
      <c r="L55" s="155"/>
      <c r="M55" s="163"/>
      <c r="N55" s="156"/>
      <c r="O55" s="155"/>
      <c r="P55" s="163"/>
      <c r="Q55" s="156"/>
      <c r="R55" s="155"/>
      <c r="S55" s="163"/>
      <c r="T55" s="156"/>
      <c r="U55" s="155"/>
      <c r="V55" s="163"/>
      <c r="W55" s="156"/>
      <c r="X55" s="155"/>
      <c r="Y55" s="163"/>
      <c r="Z55" s="156"/>
      <c r="AA55" s="155"/>
      <c r="AB55" s="163"/>
      <c r="AC55" s="156"/>
      <c r="AD55" s="155"/>
      <c r="AE55" s="163"/>
      <c r="AF55" s="156"/>
      <c r="AG55" s="155"/>
      <c r="AH55" s="163"/>
      <c r="AI55" s="156"/>
      <c r="AJ55" s="155"/>
      <c r="AK55" s="163"/>
      <c r="AL55" s="156"/>
      <c r="AM55" s="155"/>
      <c r="AN55" s="163"/>
      <c r="AO55" s="156"/>
      <c r="AP55" s="155"/>
      <c r="AQ55" s="163"/>
      <c r="AR55" s="156"/>
      <c r="AS55" s="155"/>
      <c r="AT55" s="163"/>
      <c r="AU55" s="156"/>
      <c r="AV55" s="155"/>
      <c r="AW55" s="163"/>
      <c r="AX55" s="156"/>
      <c r="AY55" s="155"/>
      <c r="AZ55" s="163"/>
      <c r="BA55" s="156"/>
      <c r="BB55" s="155"/>
      <c r="BC55" s="163"/>
      <c r="BD55" s="156"/>
      <c r="BE55" s="155"/>
      <c r="BF55" s="163"/>
      <c r="BG55" s="156"/>
      <c r="BH55" s="155"/>
      <c r="BI55" s="163"/>
      <c r="BJ55" s="156"/>
      <c r="BK55" s="155"/>
      <c r="BL55" s="163"/>
      <c r="BM55" s="156"/>
      <c r="BN55" s="155"/>
      <c r="BO55" s="163"/>
      <c r="BP55" s="156"/>
      <c r="BQ55" s="155"/>
      <c r="BR55" s="163"/>
      <c r="BS55" s="156"/>
      <c r="BT55" s="155"/>
      <c r="BU55" s="163"/>
      <c r="BV55" s="156"/>
      <c r="BW55" s="155"/>
      <c r="BX55" s="163"/>
      <c r="BY55" s="156"/>
      <c r="BZ55" s="155"/>
      <c r="CA55" s="163"/>
      <c r="CB55" s="156"/>
      <c r="CC55" s="155"/>
      <c r="CD55" s="163"/>
      <c r="CE55" s="156"/>
      <c r="CF55" s="155"/>
      <c r="CG55" s="170"/>
    </row>
    <row r="56" spans="1:85" ht="170.45" customHeight="1">
      <c r="A56" s="24"/>
      <c r="B56" s="24"/>
      <c r="C56" s="9" t="s">
        <v>53</v>
      </c>
      <c r="D56" s="100" t="s">
        <v>54</v>
      </c>
      <c r="E56" s="93" t="s">
        <v>55</v>
      </c>
      <c r="F56" s="115"/>
      <c r="G56" s="150"/>
      <c r="H56" s="105" t="s">
        <v>23</v>
      </c>
      <c r="I56" s="155"/>
      <c r="J56" s="161"/>
      <c r="K56" s="105" t="s">
        <v>18</v>
      </c>
      <c r="L56" s="155"/>
      <c r="M56" s="161"/>
      <c r="N56" s="105" t="s">
        <v>18</v>
      </c>
      <c r="O56" s="155"/>
      <c r="P56" s="161"/>
      <c r="Q56" s="105" t="s">
        <v>18</v>
      </c>
      <c r="R56" s="155"/>
      <c r="S56" s="161"/>
      <c r="T56" s="105" t="s">
        <v>18</v>
      </c>
      <c r="U56" s="155"/>
      <c r="V56" s="161"/>
      <c r="W56" s="105" t="s">
        <v>18</v>
      </c>
      <c r="X56" s="155"/>
      <c r="Y56" s="161"/>
      <c r="Z56" s="105" t="s">
        <v>18</v>
      </c>
      <c r="AA56" s="155"/>
      <c r="AB56" s="161"/>
      <c r="AC56" s="105" t="s">
        <v>18</v>
      </c>
      <c r="AD56" s="155"/>
      <c r="AE56" s="161"/>
      <c r="AF56" s="105" t="s">
        <v>18</v>
      </c>
      <c r="AG56" s="155"/>
      <c r="AH56" s="161"/>
      <c r="AI56" s="105" t="s">
        <v>18</v>
      </c>
      <c r="AJ56" s="155"/>
      <c r="AK56" s="161"/>
      <c r="AL56" s="105" t="s">
        <v>18</v>
      </c>
      <c r="AM56" s="155"/>
      <c r="AN56" s="161"/>
      <c r="AO56" s="105" t="s">
        <v>18</v>
      </c>
      <c r="AP56" s="155"/>
      <c r="AQ56" s="161"/>
      <c r="AR56" s="105" t="s">
        <v>18</v>
      </c>
      <c r="AS56" s="155"/>
      <c r="AT56" s="161"/>
      <c r="AU56" s="105" t="s">
        <v>18</v>
      </c>
      <c r="AV56" s="155"/>
      <c r="AW56" s="161"/>
      <c r="AX56" s="105" t="s">
        <v>18</v>
      </c>
      <c r="AY56" s="155"/>
      <c r="AZ56" s="161"/>
      <c r="BA56" s="105" t="s">
        <v>18</v>
      </c>
      <c r="BB56" s="155"/>
      <c r="BC56" s="161"/>
      <c r="BD56" s="105" t="s">
        <v>18</v>
      </c>
      <c r="BE56" s="155"/>
      <c r="BF56" s="161"/>
      <c r="BG56" s="105" t="s">
        <v>18</v>
      </c>
      <c r="BH56" s="155"/>
      <c r="BI56" s="161"/>
      <c r="BJ56" s="105" t="s">
        <v>18</v>
      </c>
      <c r="BK56" s="155"/>
      <c r="BL56" s="161"/>
      <c r="BM56" s="105" t="s">
        <v>18</v>
      </c>
      <c r="BN56" s="155"/>
      <c r="BO56" s="161"/>
      <c r="BP56" s="105" t="s">
        <v>18</v>
      </c>
      <c r="BQ56" s="155"/>
      <c r="BR56" s="161"/>
      <c r="BS56" s="105" t="s">
        <v>18</v>
      </c>
      <c r="BT56" s="155"/>
      <c r="BU56" s="161"/>
      <c r="BV56" s="105" t="s">
        <v>18</v>
      </c>
      <c r="BW56" s="155"/>
      <c r="BX56" s="161"/>
      <c r="BY56" s="105" t="s">
        <v>18</v>
      </c>
      <c r="BZ56" s="155"/>
      <c r="CA56" s="161"/>
      <c r="CB56" s="105" t="s">
        <v>18</v>
      </c>
      <c r="CC56" s="155"/>
      <c r="CD56" s="161"/>
      <c r="CE56" s="105" t="s">
        <v>18</v>
      </c>
      <c r="CF56" s="155"/>
      <c r="CG56" s="170"/>
    </row>
    <row r="57" spans="1:85" ht="21" hidden="1">
      <c r="A57" s="24"/>
      <c r="B57" s="24"/>
      <c r="C57" s="25"/>
      <c r="D57" s="101"/>
      <c r="E57" s="99"/>
      <c r="F57" s="119"/>
      <c r="G57" s="154"/>
      <c r="H57" s="112">
        <f>COUNTIF(H56,"Yes")</f>
        <v>0</v>
      </c>
      <c r="I57" s="107"/>
      <c r="J57" s="165"/>
      <c r="K57" s="112">
        <f>COUNTIF(K56,"Yes")</f>
        <v>1</v>
      </c>
      <c r="L57" s="107"/>
      <c r="M57" s="165"/>
      <c r="N57" s="112">
        <f t="shared" ref="N57" si="599">COUNTIF(N56,"Yes")</f>
        <v>1</v>
      </c>
      <c r="O57" s="107"/>
      <c r="P57" s="165"/>
      <c r="Q57" s="112">
        <f t="shared" ref="Q57" si="600">COUNTIF(Q56,"Yes")</f>
        <v>1</v>
      </c>
      <c r="R57" s="107"/>
      <c r="S57" s="165"/>
      <c r="T57" s="112">
        <f t="shared" ref="T57" si="601">COUNTIF(T56,"Yes")</f>
        <v>1</v>
      </c>
      <c r="U57" s="107"/>
      <c r="V57" s="165"/>
      <c r="W57" s="112">
        <f t="shared" ref="W57" si="602">COUNTIF(W56,"Yes")</f>
        <v>1</v>
      </c>
      <c r="X57" s="107"/>
      <c r="Y57" s="165"/>
      <c r="Z57" s="112">
        <f t="shared" ref="Z57" si="603">COUNTIF(Z56,"Yes")</f>
        <v>1</v>
      </c>
      <c r="AA57" s="107"/>
      <c r="AB57" s="165"/>
      <c r="AC57" s="112">
        <f t="shared" ref="AC57" si="604">COUNTIF(AC56,"Yes")</f>
        <v>1</v>
      </c>
      <c r="AD57" s="107"/>
      <c r="AE57" s="165"/>
      <c r="AF57" s="112">
        <f t="shared" ref="AF57" si="605">COUNTIF(AF56,"Yes")</f>
        <v>1</v>
      </c>
      <c r="AG57" s="107"/>
      <c r="AH57" s="165"/>
      <c r="AI57" s="112">
        <f t="shared" ref="AI57" si="606">COUNTIF(AI56,"Yes")</f>
        <v>1</v>
      </c>
      <c r="AJ57" s="107"/>
      <c r="AK57" s="165"/>
      <c r="AL57" s="112">
        <f t="shared" ref="AL57" si="607">COUNTIF(AL56,"Yes")</f>
        <v>1</v>
      </c>
      <c r="AM57" s="107"/>
      <c r="AN57" s="165"/>
      <c r="AO57" s="112">
        <f t="shared" ref="AO57" si="608">COUNTIF(AO56,"Yes")</f>
        <v>1</v>
      </c>
      <c r="AP57" s="107"/>
      <c r="AQ57" s="165"/>
      <c r="AR57" s="112">
        <f t="shared" ref="AR57" si="609">COUNTIF(AR56,"Yes")</f>
        <v>1</v>
      </c>
      <c r="AS57" s="107"/>
      <c r="AT57" s="165"/>
      <c r="AU57" s="112">
        <f t="shared" ref="AU57" si="610">COUNTIF(AU56,"Yes")</f>
        <v>1</v>
      </c>
      <c r="AV57" s="107"/>
      <c r="AW57" s="165"/>
      <c r="AX57" s="112">
        <f t="shared" ref="AX57" si="611">COUNTIF(AX56,"Yes")</f>
        <v>1</v>
      </c>
      <c r="AY57" s="107"/>
      <c r="AZ57" s="165"/>
      <c r="BA57" s="112">
        <f t="shared" ref="BA57" si="612">COUNTIF(BA56,"Yes")</f>
        <v>1</v>
      </c>
      <c r="BB57" s="107"/>
      <c r="BC57" s="165"/>
      <c r="BD57" s="112">
        <f t="shared" ref="BD57" si="613">COUNTIF(BD56,"Yes")</f>
        <v>1</v>
      </c>
      <c r="BE57" s="107"/>
      <c r="BF57" s="165"/>
      <c r="BG57" s="112">
        <f t="shared" ref="BG57" si="614">COUNTIF(BG56,"Yes")</f>
        <v>1</v>
      </c>
      <c r="BH57" s="107"/>
      <c r="BI57" s="165"/>
      <c r="BJ57" s="112">
        <f t="shared" ref="BJ57" si="615">COUNTIF(BJ56,"Yes")</f>
        <v>1</v>
      </c>
      <c r="BK57" s="107"/>
      <c r="BL57" s="165"/>
      <c r="BM57" s="112">
        <f t="shared" ref="BM57" si="616">COUNTIF(BM56,"Yes")</f>
        <v>1</v>
      </c>
      <c r="BN57" s="107"/>
      <c r="BO57" s="165"/>
      <c r="BP57" s="112">
        <f t="shared" ref="BP57" si="617">COUNTIF(BP56,"Yes")</f>
        <v>1</v>
      </c>
      <c r="BQ57" s="107"/>
      <c r="BR57" s="165"/>
      <c r="BS57" s="112">
        <f t="shared" ref="BS57" si="618">COUNTIF(BS56,"Yes")</f>
        <v>1</v>
      </c>
      <c r="BT57" s="107"/>
      <c r="BU57" s="165"/>
      <c r="BV57" s="112">
        <f t="shared" ref="BV57" si="619">COUNTIF(BV56,"Yes")</f>
        <v>1</v>
      </c>
      <c r="BW57" s="107"/>
      <c r="BX57" s="165"/>
      <c r="BY57" s="112">
        <f t="shared" ref="BY57" si="620">COUNTIF(BY56,"Yes")</f>
        <v>1</v>
      </c>
      <c r="BZ57" s="107"/>
      <c r="CA57" s="165"/>
      <c r="CB57" s="112">
        <f t="shared" ref="CB57" si="621">COUNTIF(CB56,"Yes")</f>
        <v>1</v>
      </c>
      <c r="CC57" s="107"/>
      <c r="CD57" s="165"/>
      <c r="CE57" s="112">
        <f t="shared" ref="CE57" si="622">COUNTIF(CE56,"Yes")</f>
        <v>1</v>
      </c>
      <c r="CF57" s="107"/>
      <c r="CG57" s="170"/>
    </row>
    <row r="58" spans="1:85" s="171" customFormat="1" ht="21">
      <c r="A58" s="30"/>
      <c r="B58" s="30"/>
      <c r="C58" s="26"/>
      <c r="D58" s="102"/>
      <c r="E58" s="95"/>
      <c r="F58" s="117"/>
      <c r="G58" s="151"/>
      <c r="H58" s="113" t="str">
        <f>IF(H57&gt;0,"Yes","No")</f>
        <v>No</v>
      </c>
      <c r="I58" s="109"/>
      <c r="J58" s="162"/>
      <c r="K58" s="113" t="str">
        <f>IF(K57&gt;0,"Yes","No")</f>
        <v>Yes</v>
      </c>
      <c r="L58" s="109"/>
      <c r="M58" s="162"/>
      <c r="N58" s="113" t="str">
        <f t="shared" ref="N58" si="623">IF(N57&gt;0,"Yes","No")</f>
        <v>Yes</v>
      </c>
      <c r="O58" s="109"/>
      <c r="P58" s="162"/>
      <c r="Q58" s="113" t="str">
        <f t="shared" ref="Q58" si="624">IF(Q57&gt;0,"Yes","No")</f>
        <v>Yes</v>
      </c>
      <c r="R58" s="109"/>
      <c r="S58" s="162"/>
      <c r="T58" s="113" t="str">
        <f t="shared" ref="T58" si="625">IF(T57&gt;0,"Yes","No")</f>
        <v>Yes</v>
      </c>
      <c r="U58" s="109"/>
      <c r="V58" s="162"/>
      <c r="W58" s="113" t="str">
        <f t="shared" ref="W58" si="626">IF(W57&gt;0,"Yes","No")</f>
        <v>Yes</v>
      </c>
      <c r="X58" s="109"/>
      <c r="Y58" s="162"/>
      <c r="Z58" s="113" t="str">
        <f t="shared" ref="Z58" si="627">IF(Z57&gt;0,"Yes","No")</f>
        <v>Yes</v>
      </c>
      <c r="AA58" s="109"/>
      <c r="AB58" s="162"/>
      <c r="AC58" s="113" t="str">
        <f t="shared" ref="AC58" si="628">IF(AC57&gt;0,"Yes","No")</f>
        <v>Yes</v>
      </c>
      <c r="AD58" s="109"/>
      <c r="AE58" s="162"/>
      <c r="AF58" s="113" t="str">
        <f t="shared" ref="AF58" si="629">IF(AF57&gt;0,"Yes","No")</f>
        <v>Yes</v>
      </c>
      <c r="AG58" s="109"/>
      <c r="AH58" s="162"/>
      <c r="AI58" s="113" t="str">
        <f t="shared" ref="AI58" si="630">IF(AI57&gt;0,"Yes","No")</f>
        <v>Yes</v>
      </c>
      <c r="AJ58" s="109"/>
      <c r="AK58" s="162"/>
      <c r="AL58" s="113" t="str">
        <f t="shared" ref="AL58" si="631">IF(AL57&gt;0,"Yes","No")</f>
        <v>Yes</v>
      </c>
      <c r="AM58" s="109"/>
      <c r="AN58" s="162"/>
      <c r="AO58" s="113" t="str">
        <f t="shared" ref="AO58" si="632">IF(AO57&gt;0,"Yes","No")</f>
        <v>Yes</v>
      </c>
      <c r="AP58" s="109"/>
      <c r="AQ58" s="162"/>
      <c r="AR58" s="113" t="str">
        <f t="shared" ref="AR58" si="633">IF(AR57&gt;0,"Yes","No")</f>
        <v>Yes</v>
      </c>
      <c r="AS58" s="109"/>
      <c r="AT58" s="162"/>
      <c r="AU58" s="113" t="str">
        <f t="shared" ref="AU58" si="634">IF(AU57&gt;0,"Yes","No")</f>
        <v>Yes</v>
      </c>
      <c r="AV58" s="109"/>
      <c r="AW58" s="162"/>
      <c r="AX58" s="113" t="str">
        <f t="shared" ref="AX58" si="635">IF(AX57&gt;0,"Yes","No")</f>
        <v>Yes</v>
      </c>
      <c r="AY58" s="109"/>
      <c r="AZ58" s="162"/>
      <c r="BA58" s="113" t="str">
        <f t="shared" ref="BA58" si="636">IF(BA57&gt;0,"Yes","No")</f>
        <v>Yes</v>
      </c>
      <c r="BB58" s="109"/>
      <c r="BC58" s="162"/>
      <c r="BD58" s="113" t="str">
        <f t="shared" ref="BD58" si="637">IF(BD57&gt;0,"Yes","No")</f>
        <v>Yes</v>
      </c>
      <c r="BE58" s="109"/>
      <c r="BF58" s="162"/>
      <c r="BG58" s="113" t="str">
        <f t="shared" ref="BG58" si="638">IF(BG57&gt;0,"Yes","No")</f>
        <v>Yes</v>
      </c>
      <c r="BH58" s="109"/>
      <c r="BI58" s="162"/>
      <c r="BJ58" s="113" t="str">
        <f t="shared" ref="BJ58" si="639">IF(BJ57&gt;0,"Yes","No")</f>
        <v>Yes</v>
      </c>
      <c r="BK58" s="109"/>
      <c r="BL58" s="162"/>
      <c r="BM58" s="113" t="str">
        <f t="shared" ref="BM58" si="640">IF(BM57&gt;0,"Yes","No")</f>
        <v>Yes</v>
      </c>
      <c r="BN58" s="109"/>
      <c r="BO58" s="162"/>
      <c r="BP58" s="113" t="str">
        <f t="shared" ref="BP58" si="641">IF(BP57&gt;0,"Yes","No")</f>
        <v>Yes</v>
      </c>
      <c r="BQ58" s="109"/>
      <c r="BR58" s="162"/>
      <c r="BS58" s="113" t="str">
        <f t="shared" ref="BS58" si="642">IF(BS57&gt;0,"Yes","No")</f>
        <v>Yes</v>
      </c>
      <c r="BT58" s="109"/>
      <c r="BU58" s="162"/>
      <c r="BV58" s="113" t="str">
        <f t="shared" ref="BV58" si="643">IF(BV57&gt;0,"Yes","No")</f>
        <v>Yes</v>
      </c>
      <c r="BW58" s="109"/>
      <c r="BX58" s="162"/>
      <c r="BY58" s="113" t="str">
        <f t="shared" ref="BY58" si="644">IF(BY57&gt;0,"Yes","No")</f>
        <v>Yes</v>
      </c>
      <c r="BZ58" s="109"/>
      <c r="CA58" s="162"/>
      <c r="CB58" s="113" t="str">
        <f t="shared" ref="CB58" si="645">IF(CB57&gt;0,"Yes","No")</f>
        <v>Yes</v>
      </c>
      <c r="CC58" s="109"/>
      <c r="CD58" s="162"/>
      <c r="CE58" s="113" t="str">
        <f t="shared" ref="CE58" si="646">IF(CE57&gt;0,"Yes","No")</f>
        <v>Yes</v>
      </c>
      <c r="CF58" s="109"/>
      <c r="CG58" s="170"/>
    </row>
    <row r="59" spans="1:85" ht="42.95" customHeight="1">
      <c r="A59" s="24"/>
      <c r="B59" s="24"/>
      <c r="C59" s="28"/>
      <c r="D59" s="103"/>
      <c r="E59" s="29"/>
      <c r="F59" s="118"/>
      <c r="G59" s="152"/>
      <c r="H59" s="156"/>
      <c r="I59" s="155" t="str">
        <f>IF(H58="Yes", $B$73," ")</f>
        <v xml:space="preserve"> </v>
      </c>
      <c r="J59" s="163"/>
      <c r="K59" s="156"/>
      <c r="L59" s="155" t="str">
        <f>IF(K58="Yes", $B$73," ")</f>
        <v>Your responses indicate that this employee holds this responsibility. Please take a moment to describe in your own words why this responsibility applies.</v>
      </c>
      <c r="M59" s="163"/>
      <c r="N59" s="156"/>
      <c r="O59" s="155" t="str">
        <f t="shared" ref="O59" si="647">IF(N58="Yes", $B$73," ")</f>
        <v>Your responses indicate that this employee holds this responsibility. Please take a moment to describe in your own words why this responsibility applies.</v>
      </c>
      <c r="P59" s="163"/>
      <c r="Q59" s="156"/>
      <c r="R59" s="155" t="str">
        <f t="shared" ref="R59" si="648">IF(Q58="Yes", $B$73," ")</f>
        <v>Your responses indicate that this employee holds this responsibility. Please take a moment to describe in your own words why this responsibility applies.</v>
      </c>
      <c r="S59" s="163"/>
      <c r="T59" s="156"/>
      <c r="U59" s="155" t="str">
        <f t="shared" ref="U59" si="649">IF(T58="Yes", $B$73," ")</f>
        <v>Your responses indicate that this employee holds this responsibility. Please take a moment to describe in your own words why this responsibility applies.</v>
      </c>
      <c r="V59" s="163"/>
      <c r="W59" s="156"/>
      <c r="X59" s="155" t="str">
        <f t="shared" ref="X59" si="650">IF(W58="Yes", $B$73," ")</f>
        <v>Your responses indicate that this employee holds this responsibility. Please take a moment to describe in your own words why this responsibility applies.</v>
      </c>
      <c r="Y59" s="163"/>
      <c r="Z59" s="156"/>
      <c r="AA59" s="155" t="str">
        <f t="shared" ref="AA59" si="651">IF(Z58="Yes", $B$73," ")</f>
        <v>Your responses indicate that this employee holds this responsibility. Please take a moment to describe in your own words why this responsibility applies.</v>
      </c>
      <c r="AB59" s="163"/>
      <c r="AC59" s="156"/>
      <c r="AD59" s="155" t="str">
        <f t="shared" ref="AD59" si="652">IF(AC58="Yes", $B$73," ")</f>
        <v>Your responses indicate that this employee holds this responsibility. Please take a moment to describe in your own words why this responsibility applies.</v>
      </c>
      <c r="AE59" s="163"/>
      <c r="AF59" s="156"/>
      <c r="AG59" s="155" t="str">
        <f t="shared" ref="AG59" si="653">IF(AF58="Yes", $B$73," ")</f>
        <v>Your responses indicate that this employee holds this responsibility. Please take a moment to describe in your own words why this responsibility applies.</v>
      </c>
      <c r="AH59" s="163"/>
      <c r="AI59" s="156"/>
      <c r="AJ59" s="155" t="str">
        <f t="shared" ref="AJ59" si="654">IF(AI58="Yes", $B$73," ")</f>
        <v>Your responses indicate that this employee holds this responsibility. Please take a moment to describe in your own words why this responsibility applies.</v>
      </c>
      <c r="AK59" s="163"/>
      <c r="AL59" s="156"/>
      <c r="AM59" s="155" t="str">
        <f t="shared" ref="AM59" si="655">IF(AL58="Yes", $B$73," ")</f>
        <v>Your responses indicate that this employee holds this responsibility. Please take a moment to describe in your own words why this responsibility applies.</v>
      </c>
      <c r="AN59" s="163"/>
      <c r="AO59" s="156"/>
      <c r="AP59" s="155" t="str">
        <f t="shared" ref="AP59" si="656">IF(AO58="Yes", $B$73," ")</f>
        <v>Your responses indicate that this employee holds this responsibility. Please take a moment to describe in your own words why this responsibility applies.</v>
      </c>
      <c r="AQ59" s="163"/>
      <c r="AR59" s="156"/>
      <c r="AS59" s="155" t="str">
        <f t="shared" ref="AS59" si="657">IF(AR58="Yes", $B$73," ")</f>
        <v>Your responses indicate that this employee holds this responsibility. Please take a moment to describe in your own words why this responsibility applies.</v>
      </c>
      <c r="AT59" s="163"/>
      <c r="AU59" s="156"/>
      <c r="AV59" s="155" t="str">
        <f t="shared" ref="AV59" si="658">IF(AU58="Yes", $B$73," ")</f>
        <v>Your responses indicate that this employee holds this responsibility. Please take a moment to describe in your own words why this responsibility applies.</v>
      </c>
      <c r="AW59" s="163"/>
      <c r="AX59" s="156"/>
      <c r="AY59" s="155" t="str">
        <f t="shared" ref="AY59" si="659">IF(AX58="Yes", $B$73," ")</f>
        <v>Your responses indicate that this employee holds this responsibility. Please take a moment to describe in your own words why this responsibility applies.</v>
      </c>
      <c r="AZ59" s="163"/>
      <c r="BA59" s="156"/>
      <c r="BB59" s="155" t="str">
        <f t="shared" ref="BB59" si="660">IF(BA58="Yes", $B$73," ")</f>
        <v>Your responses indicate that this employee holds this responsibility. Please take a moment to describe in your own words why this responsibility applies.</v>
      </c>
      <c r="BC59" s="163"/>
      <c r="BD59" s="156"/>
      <c r="BE59" s="155" t="str">
        <f t="shared" ref="BE59" si="661">IF(BD58="Yes", $B$73," ")</f>
        <v>Your responses indicate that this employee holds this responsibility. Please take a moment to describe in your own words why this responsibility applies.</v>
      </c>
      <c r="BF59" s="163"/>
      <c r="BG59" s="156"/>
      <c r="BH59" s="155" t="str">
        <f t="shared" ref="BH59" si="662">IF(BG58="Yes", $B$73," ")</f>
        <v>Your responses indicate that this employee holds this responsibility. Please take a moment to describe in your own words why this responsibility applies.</v>
      </c>
      <c r="BI59" s="163"/>
      <c r="BJ59" s="156"/>
      <c r="BK59" s="155" t="str">
        <f t="shared" ref="BK59" si="663">IF(BJ58="Yes", $B$73," ")</f>
        <v>Your responses indicate that this employee holds this responsibility. Please take a moment to describe in your own words why this responsibility applies.</v>
      </c>
      <c r="BL59" s="163"/>
      <c r="BM59" s="156"/>
      <c r="BN59" s="155" t="str">
        <f t="shared" ref="BN59" si="664">IF(BM58="Yes", $B$73," ")</f>
        <v>Your responses indicate that this employee holds this responsibility. Please take a moment to describe in your own words why this responsibility applies.</v>
      </c>
      <c r="BO59" s="163"/>
      <c r="BP59" s="156"/>
      <c r="BQ59" s="155" t="str">
        <f t="shared" ref="BQ59" si="665">IF(BP58="Yes", $B$73," ")</f>
        <v>Your responses indicate that this employee holds this responsibility. Please take a moment to describe in your own words why this responsibility applies.</v>
      </c>
      <c r="BR59" s="163"/>
      <c r="BS59" s="156"/>
      <c r="BT59" s="155" t="str">
        <f t="shared" ref="BT59" si="666">IF(BS58="Yes", $B$73," ")</f>
        <v>Your responses indicate that this employee holds this responsibility. Please take a moment to describe in your own words why this responsibility applies.</v>
      </c>
      <c r="BU59" s="163"/>
      <c r="BV59" s="156"/>
      <c r="BW59" s="155" t="str">
        <f t="shared" ref="BW59" si="667">IF(BV58="Yes", $B$73," ")</f>
        <v>Your responses indicate that this employee holds this responsibility. Please take a moment to describe in your own words why this responsibility applies.</v>
      </c>
      <c r="BX59" s="163"/>
      <c r="BY59" s="156"/>
      <c r="BZ59" s="155" t="str">
        <f t="shared" ref="BZ59" si="668">IF(BY58="Yes", $B$73," ")</f>
        <v>Your responses indicate that this employee holds this responsibility. Please take a moment to describe in your own words why this responsibility applies.</v>
      </c>
      <c r="CA59" s="163"/>
      <c r="CB59" s="156"/>
      <c r="CC59" s="155" t="str">
        <f t="shared" ref="CC59" si="669">IF(CB58="Yes", $B$73," ")</f>
        <v>Your responses indicate that this employee holds this responsibility. Please take a moment to describe in your own words why this responsibility applies.</v>
      </c>
      <c r="CD59" s="163"/>
      <c r="CE59" s="156"/>
      <c r="CF59" s="155" t="str">
        <f t="shared" ref="CF59" si="670">IF(CE58="Yes", $B$73," ")</f>
        <v>Your responses indicate that this employee holds this responsibility. Please take a moment to describe in your own words why this responsibility applies.</v>
      </c>
      <c r="CG59" s="170"/>
    </row>
    <row r="60" spans="1:85" ht="21">
      <c r="A60" s="24"/>
      <c r="B60" s="24"/>
      <c r="C60" s="28"/>
      <c r="D60" s="103"/>
      <c r="E60" s="29"/>
      <c r="F60" s="118"/>
      <c r="G60" s="152"/>
      <c r="H60" s="156"/>
      <c r="I60" s="155"/>
      <c r="J60" s="163"/>
      <c r="K60" s="156"/>
      <c r="L60" s="155"/>
      <c r="M60" s="163"/>
      <c r="N60" s="156"/>
      <c r="O60" s="155"/>
      <c r="P60" s="163"/>
      <c r="Q60" s="156"/>
      <c r="R60" s="155"/>
      <c r="S60" s="163"/>
      <c r="T60" s="156"/>
      <c r="U60" s="155"/>
      <c r="V60" s="163"/>
      <c r="W60" s="156"/>
      <c r="X60" s="155"/>
      <c r="Y60" s="163"/>
      <c r="Z60" s="156"/>
      <c r="AA60" s="155"/>
      <c r="AB60" s="163"/>
      <c r="AC60" s="156"/>
      <c r="AD60" s="155"/>
      <c r="AE60" s="163"/>
      <c r="AF60" s="156"/>
      <c r="AG60" s="155"/>
      <c r="AH60" s="163"/>
      <c r="AI60" s="156"/>
      <c r="AJ60" s="155"/>
      <c r="AK60" s="163"/>
      <c r="AL60" s="156"/>
      <c r="AM60" s="155"/>
      <c r="AN60" s="163"/>
      <c r="AO60" s="156"/>
      <c r="AP60" s="155"/>
      <c r="AQ60" s="163"/>
      <c r="AR60" s="156"/>
      <c r="AS60" s="155"/>
      <c r="AT60" s="163"/>
      <c r="AU60" s="156"/>
      <c r="AV60" s="155"/>
      <c r="AW60" s="163"/>
      <c r="AX60" s="156"/>
      <c r="AY60" s="155"/>
      <c r="AZ60" s="163"/>
      <c r="BA60" s="156"/>
      <c r="BB60" s="155"/>
      <c r="BC60" s="163"/>
      <c r="BD60" s="156"/>
      <c r="BE60" s="155"/>
      <c r="BF60" s="163"/>
      <c r="BG60" s="156"/>
      <c r="BH60" s="155"/>
      <c r="BI60" s="163"/>
      <c r="BJ60" s="156"/>
      <c r="BK60" s="155"/>
      <c r="BL60" s="163"/>
      <c r="BM60" s="156"/>
      <c r="BN60" s="155"/>
      <c r="BO60" s="163"/>
      <c r="BP60" s="156"/>
      <c r="BQ60" s="155"/>
      <c r="BR60" s="163"/>
      <c r="BS60" s="156"/>
      <c r="BT60" s="155"/>
      <c r="BU60" s="163"/>
      <c r="BV60" s="156"/>
      <c r="BW60" s="155"/>
      <c r="BX60" s="163"/>
      <c r="BY60" s="156"/>
      <c r="BZ60" s="155"/>
      <c r="CA60" s="163"/>
      <c r="CB60" s="156"/>
      <c r="CC60" s="155"/>
      <c r="CD60" s="163"/>
      <c r="CE60" s="156"/>
      <c r="CF60" s="155"/>
      <c r="CG60" s="170"/>
    </row>
    <row r="61" spans="1:85" ht="409.6" customHeight="1">
      <c r="A61" s="24"/>
      <c r="B61" s="24"/>
      <c r="C61" s="9" t="s">
        <v>56</v>
      </c>
      <c r="D61" s="100" t="s">
        <v>57</v>
      </c>
      <c r="E61" s="93" t="s">
        <v>58</v>
      </c>
      <c r="F61" s="115" t="s">
        <v>184</v>
      </c>
      <c r="G61" s="150"/>
      <c r="H61" s="105" t="s">
        <v>18</v>
      </c>
      <c r="I61" s="155"/>
      <c r="J61" s="161"/>
      <c r="K61" s="105" t="s">
        <v>18</v>
      </c>
      <c r="L61" s="155"/>
      <c r="M61" s="161"/>
      <c r="N61" s="105" t="s">
        <v>18</v>
      </c>
      <c r="O61" s="155"/>
      <c r="P61" s="161"/>
      <c r="Q61" s="105" t="s">
        <v>18</v>
      </c>
      <c r="R61" s="155"/>
      <c r="S61" s="161"/>
      <c r="T61" s="105" t="s">
        <v>18</v>
      </c>
      <c r="U61" s="155"/>
      <c r="V61" s="161"/>
      <c r="W61" s="105" t="s">
        <v>18</v>
      </c>
      <c r="X61" s="155"/>
      <c r="Y61" s="161"/>
      <c r="Z61" s="105" t="s">
        <v>18</v>
      </c>
      <c r="AA61" s="155"/>
      <c r="AB61" s="161"/>
      <c r="AC61" s="105" t="s">
        <v>18</v>
      </c>
      <c r="AD61" s="155"/>
      <c r="AE61" s="161"/>
      <c r="AF61" s="105" t="s">
        <v>18</v>
      </c>
      <c r="AG61" s="155"/>
      <c r="AH61" s="161"/>
      <c r="AI61" s="105" t="s">
        <v>18</v>
      </c>
      <c r="AJ61" s="155"/>
      <c r="AK61" s="161"/>
      <c r="AL61" s="105" t="s">
        <v>18</v>
      </c>
      <c r="AM61" s="155"/>
      <c r="AN61" s="161"/>
      <c r="AO61" s="105" t="s">
        <v>18</v>
      </c>
      <c r="AP61" s="155"/>
      <c r="AQ61" s="161"/>
      <c r="AR61" s="105" t="s">
        <v>18</v>
      </c>
      <c r="AS61" s="155"/>
      <c r="AT61" s="161"/>
      <c r="AU61" s="105" t="s">
        <v>18</v>
      </c>
      <c r="AV61" s="155"/>
      <c r="AW61" s="161"/>
      <c r="AX61" s="105" t="s">
        <v>18</v>
      </c>
      <c r="AY61" s="155"/>
      <c r="AZ61" s="161"/>
      <c r="BA61" s="105" t="s">
        <v>18</v>
      </c>
      <c r="BB61" s="155"/>
      <c r="BC61" s="161"/>
      <c r="BD61" s="105" t="s">
        <v>18</v>
      </c>
      <c r="BE61" s="155"/>
      <c r="BF61" s="161"/>
      <c r="BG61" s="105" t="s">
        <v>18</v>
      </c>
      <c r="BH61" s="155"/>
      <c r="BI61" s="161"/>
      <c r="BJ61" s="105" t="s">
        <v>18</v>
      </c>
      <c r="BK61" s="155"/>
      <c r="BL61" s="161"/>
      <c r="BM61" s="105" t="s">
        <v>18</v>
      </c>
      <c r="BN61" s="155"/>
      <c r="BO61" s="161"/>
      <c r="BP61" s="105" t="s">
        <v>18</v>
      </c>
      <c r="BQ61" s="155"/>
      <c r="BR61" s="161"/>
      <c r="BS61" s="105" t="s">
        <v>18</v>
      </c>
      <c r="BT61" s="155"/>
      <c r="BU61" s="161"/>
      <c r="BV61" s="105" t="s">
        <v>18</v>
      </c>
      <c r="BW61" s="155"/>
      <c r="BX61" s="161"/>
      <c r="BY61" s="105" t="s">
        <v>18</v>
      </c>
      <c r="BZ61" s="155"/>
      <c r="CA61" s="161"/>
      <c r="CB61" s="105" t="s">
        <v>18</v>
      </c>
      <c r="CC61" s="155"/>
      <c r="CD61" s="161"/>
      <c r="CE61" s="105" t="s">
        <v>18</v>
      </c>
      <c r="CF61" s="155"/>
      <c r="CG61" s="170"/>
    </row>
    <row r="62" spans="1:85" ht="21" hidden="1">
      <c r="A62" s="24"/>
      <c r="B62" s="24"/>
      <c r="C62" s="25"/>
      <c r="D62" s="101"/>
      <c r="E62" s="99"/>
      <c r="F62" s="119"/>
      <c r="G62" s="154"/>
      <c r="H62" s="112">
        <f>COUNTIF(H61,"Yes")</f>
        <v>1</v>
      </c>
      <c r="I62" s="107"/>
      <c r="J62" s="165"/>
      <c r="K62" s="112">
        <f>COUNTIF(K61,"Yes")</f>
        <v>1</v>
      </c>
      <c r="L62" s="107"/>
      <c r="M62" s="165"/>
      <c r="N62" s="112">
        <f t="shared" ref="N62" si="671">COUNTIF(N61,"Yes")</f>
        <v>1</v>
      </c>
      <c r="O62" s="107"/>
      <c r="P62" s="165"/>
      <c r="Q62" s="112">
        <f t="shared" ref="Q62" si="672">COUNTIF(Q61,"Yes")</f>
        <v>1</v>
      </c>
      <c r="R62" s="107"/>
      <c r="S62" s="165"/>
      <c r="T62" s="112">
        <f t="shared" ref="T62" si="673">COUNTIF(T61,"Yes")</f>
        <v>1</v>
      </c>
      <c r="U62" s="107"/>
      <c r="V62" s="165"/>
      <c r="W62" s="112">
        <f t="shared" ref="W62" si="674">COUNTIF(W61,"Yes")</f>
        <v>1</v>
      </c>
      <c r="X62" s="107"/>
      <c r="Y62" s="165"/>
      <c r="Z62" s="112">
        <f t="shared" ref="Z62" si="675">COUNTIF(Z61,"Yes")</f>
        <v>1</v>
      </c>
      <c r="AA62" s="107"/>
      <c r="AB62" s="165"/>
      <c r="AC62" s="112">
        <f t="shared" ref="AC62" si="676">COUNTIF(AC61,"Yes")</f>
        <v>1</v>
      </c>
      <c r="AD62" s="107"/>
      <c r="AE62" s="165"/>
      <c r="AF62" s="112">
        <f t="shared" ref="AF62" si="677">COUNTIF(AF61,"Yes")</f>
        <v>1</v>
      </c>
      <c r="AG62" s="107"/>
      <c r="AH62" s="165"/>
      <c r="AI62" s="112">
        <f t="shared" ref="AI62" si="678">COUNTIF(AI61,"Yes")</f>
        <v>1</v>
      </c>
      <c r="AJ62" s="107"/>
      <c r="AK62" s="165"/>
      <c r="AL62" s="112">
        <f t="shared" ref="AL62" si="679">COUNTIF(AL61,"Yes")</f>
        <v>1</v>
      </c>
      <c r="AM62" s="107"/>
      <c r="AN62" s="165"/>
      <c r="AO62" s="112">
        <f t="shared" ref="AO62" si="680">COUNTIF(AO61,"Yes")</f>
        <v>1</v>
      </c>
      <c r="AP62" s="107"/>
      <c r="AQ62" s="165"/>
      <c r="AR62" s="112">
        <f t="shared" ref="AR62" si="681">COUNTIF(AR61,"Yes")</f>
        <v>1</v>
      </c>
      <c r="AS62" s="107"/>
      <c r="AT62" s="165"/>
      <c r="AU62" s="112">
        <f t="shared" ref="AU62" si="682">COUNTIF(AU61,"Yes")</f>
        <v>1</v>
      </c>
      <c r="AV62" s="107"/>
      <c r="AW62" s="165"/>
      <c r="AX62" s="112">
        <f t="shared" ref="AX62" si="683">COUNTIF(AX61,"Yes")</f>
        <v>1</v>
      </c>
      <c r="AY62" s="107"/>
      <c r="AZ62" s="165"/>
      <c r="BA62" s="112">
        <f t="shared" ref="BA62" si="684">COUNTIF(BA61,"Yes")</f>
        <v>1</v>
      </c>
      <c r="BB62" s="107"/>
      <c r="BC62" s="165"/>
      <c r="BD62" s="112">
        <f t="shared" ref="BD62" si="685">COUNTIF(BD61,"Yes")</f>
        <v>1</v>
      </c>
      <c r="BE62" s="107"/>
      <c r="BF62" s="165"/>
      <c r="BG62" s="112">
        <f t="shared" ref="BG62" si="686">COUNTIF(BG61,"Yes")</f>
        <v>1</v>
      </c>
      <c r="BH62" s="107"/>
      <c r="BI62" s="165"/>
      <c r="BJ62" s="112">
        <f t="shared" ref="BJ62" si="687">COUNTIF(BJ61,"Yes")</f>
        <v>1</v>
      </c>
      <c r="BK62" s="107"/>
      <c r="BL62" s="165"/>
      <c r="BM62" s="112">
        <f t="shared" ref="BM62" si="688">COUNTIF(BM61,"Yes")</f>
        <v>1</v>
      </c>
      <c r="BN62" s="107"/>
      <c r="BO62" s="165"/>
      <c r="BP62" s="112">
        <f t="shared" ref="BP62" si="689">COUNTIF(BP61,"Yes")</f>
        <v>1</v>
      </c>
      <c r="BQ62" s="107"/>
      <c r="BR62" s="165"/>
      <c r="BS62" s="112">
        <f t="shared" ref="BS62" si="690">COUNTIF(BS61,"Yes")</f>
        <v>1</v>
      </c>
      <c r="BT62" s="107"/>
      <c r="BU62" s="165"/>
      <c r="BV62" s="112">
        <f t="shared" ref="BV62" si="691">COUNTIF(BV61,"Yes")</f>
        <v>1</v>
      </c>
      <c r="BW62" s="107"/>
      <c r="BX62" s="165"/>
      <c r="BY62" s="112">
        <f t="shared" ref="BY62" si="692">COUNTIF(BY61,"Yes")</f>
        <v>1</v>
      </c>
      <c r="BZ62" s="107"/>
      <c r="CA62" s="165"/>
      <c r="CB62" s="112">
        <f t="shared" ref="CB62" si="693">COUNTIF(CB61,"Yes")</f>
        <v>1</v>
      </c>
      <c r="CC62" s="107"/>
      <c r="CD62" s="165"/>
      <c r="CE62" s="112">
        <f t="shared" ref="CE62" si="694">COUNTIF(CE61,"Yes")</f>
        <v>1</v>
      </c>
      <c r="CF62" s="107"/>
      <c r="CG62" s="170"/>
    </row>
    <row r="63" spans="1:85" s="171" customFormat="1" ht="249" customHeight="1">
      <c r="A63" s="30"/>
      <c r="B63" s="30"/>
      <c r="C63" s="26"/>
      <c r="D63" s="102"/>
      <c r="E63" s="95"/>
      <c r="F63" s="117"/>
      <c r="G63" s="151"/>
      <c r="H63" s="113" t="str">
        <f>IF(H62&gt;0,"Yes","No")</f>
        <v>Yes</v>
      </c>
      <c r="I63" s="109" t="s">
        <v>59</v>
      </c>
      <c r="J63" s="162"/>
      <c r="K63" s="113" t="str">
        <f>IF(K62&gt;0,"Yes","No")</f>
        <v>Yes</v>
      </c>
      <c r="L63" s="109"/>
      <c r="M63" s="162"/>
      <c r="N63" s="113" t="str">
        <f t="shared" ref="N63" si="695">IF(N62&gt;0,"Yes","No")</f>
        <v>Yes</v>
      </c>
      <c r="O63" s="109"/>
      <c r="P63" s="162"/>
      <c r="Q63" s="113" t="str">
        <f t="shared" ref="Q63" si="696">IF(Q62&gt;0,"Yes","No")</f>
        <v>Yes</v>
      </c>
      <c r="R63" s="109"/>
      <c r="S63" s="162"/>
      <c r="T63" s="113" t="str">
        <f t="shared" ref="T63" si="697">IF(T62&gt;0,"Yes","No")</f>
        <v>Yes</v>
      </c>
      <c r="U63" s="109"/>
      <c r="V63" s="162"/>
      <c r="W63" s="113" t="str">
        <f t="shared" ref="W63" si="698">IF(W62&gt;0,"Yes","No")</f>
        <v>Yes</v>
      </c>
      <c r="X63" s="109"/>
      <c r="Y63" s="162"/>
      <c r="Z63" s="113" t="str">
        <f t="shared" ref="Z63" si="699">IF(Z62&gt;0,"Yes","No")</f>
        <v>Yes</v>
      </c>
      <c r="AA63" s="109"/>
      <c r="AB63" s="162"/>
      <c r="AC63" s="113" t="str">
        <f t="shared" ref="AC63" si="700">IF(AC62&gt;0,"Yes","No")</f>
        <v>Yes</v>
      </c>
      <c r="AD63" s="109"/>
      <c r="AE63" s="162"/>
      <c r="AF63" s="113" t="str">
        <f t="shared" ref="AF63" si="701">IF(AF62&gt;0,"Yes","No")</f>
        <v>Yes</v>
      </c>
      <c r="AG63" s="109"/>
      <c r="AH63" s="162"/>
      <c r="AI63" s="113" t="str">
        <f t="shared" ref="AI63" si="702">IF(AI62&gt;0,"Yes","No")</f>
        <v>Yes</v>
      </c>
      <c r="AJ63" s="109"/>
      <c r="AK63" s="162"/>
      <c r="AL63" s="113" t="str">
        <f t="shared" ref="AL63" si="703">IF(AL62&gt;0,"Yes","No")</f>
        <v>Yes</v>
      </c>
      <c r="AM63" s="109"/>
      <c r="AN63" s="162"/>
      <c r="AO63" s="113" t="str">
        <f t="shared" ref="AO63" si="704">IF(AO62&gt;0,"Yes","No")</f>
        <v>Yes</v>
      </c>
      <c r="AP63" s="109"/>
      <c r="AQ63" s="162"/>
      <c r="AR63" s="113" t="str">
        <f t="shared" ref="AR63" si="705">IF(AR62&gt;0,"Yes","No")</f>
        <v>Yes</v>
      </c>
      <c r="AS63" s="109"/>
      <c r="AT63" s="162"/>
      <c r="AU63" s="113" t="str">
        <f t="shared" ref="AU63" si="706">IF(AU62&gt;0,"Yes","No")</f>
        <v>Yes</v>
      </c>
      <c r="AV63" s="109"/>
      <c r="AW63" s="162"/>
      <c r="AX63" s="113" t="str">
        <f t="shared" ref="AX63" si="707">IF(AX62&gt;0,"Yes","No")</f>
        <v>Yes</v>
      </c>
      <c r="AY63" s="109"/>
      <c r="AZ63" s="162"/>
      <c r="BA63" s="113" t="str">
        <f t="shared" ref="BA63" si="708">IF(BA62&gt;0,"Yes","No")</f>
        <v>Yes</v>
      </c>
      <c r="BB63" s="109"/>
      <c r="BC63" s="162"/>
      <c r="BD63" s="113" t="str">
        <f t="shared" ref="BD63" si="709">IF(BD62&gt;0,"Yes","No")</f>
        <v>Yes</v>
      </c>
      <c r="BE63" s="109"/>
      <c r="BF63" s="162"/>
      <c r="BG63" s="113" t="str">
        <f t="shared" ref="BG63" si="710">IF(BG62&gt;0,"Yes","No")</f>
        <v>Yes</v>
      </c>
      <c r="BH63" s="109"/>
      <c r="BI63" s="162"/>
      <c r="BJ63" s="113" t="str">
        <f t="shared" ref="BJ63" si="711">IF(BJ62&gt;0,"Yes","No")</f>
        <v>Yes</v>
      </c>
      <c r="BK63" s="109"/>
      <c r="BL63" s="162"/>
      <c r="BM63" s="113" t="str">
        <f t="shared" ref="BM63" si="712">IF(BM62&gt;0,"Yes","No")</f>
        <v>Yes</v>
      </c>
      <c r="BN63" s="109"/>
      <c r="BO63" s="162"/>
      <c r="BP63" s="113" t="str">
        <f t="shared" ref="BP63" si="713">IF(BP62&gt;0,"Yes","No")</f>
        <v>Yes</v>
      </c>
      <c r="BQ63" s="109"/>
      <c r="BR63" s="162"/>
      <c r="BS63" s="113" t="str">
        <f t="shared" ref="BS63" si="714">IF(BS62&gt;0,"Yes","No")</f>
        <v>Yes</v>
      </c>
      <c r="BT63" s="109"/>
      <c r="BU63" s="162"/>
      <c r="BV63" s="113" t="str">
        <f t="shared" ref="BV63" si="715">IF(BV62&gt;0,"Yes","No")</f>
        <v>Yes</v>
      </c>
      <c r="BW63" s="109"/>
      <c r="BX63" s="162"/>
      <c r="BY63" s="113" t="str">
        <f t="shared" ref="BY63" si="716">IF(BY62&gt;0,"Yes","No")</f>
        <v>Yes</v>
      </c>
      <c r="BZ63" s="109"/>
      <c r="CA63" s="162"/>
      <c r="CB63" s="113" t="str">
        <f t="shared" ref="CB63" si="717">IF(CB62&gt;0,"Yes","No")</f>
        <v>Yes</v>
      </c>
      <c r="CC63" s="109"/>
      <c r="CD63" s="162"/>
      <c r="CE63" s="113" t="str">
        <f t="shared" ref="CE63" si="718">IF(CE62&gt;0,"Yes","No")</f>
        <v>Yes</v>
      </c>
      <c r="CF63" s="109"/>
      <c r="CG63" s="170"/>
    </row>
    <row r="64" spans="1:85" ht="36">
      <c r="A64" s="24"/>
      <c r="B64" s="24"/>
      <c r="C64" s="28"/>
      <c r="D64" s="103"/>
      <c r="E64" s="29"/>
      <c r="F64" s="118"/>
      <c r="G64" s="152"/>
      <c r="H64" s="156"/>
      <c r="I64" s="155" t="str">
        <f>IF(H63="Yes", $B$73," ")</f>
        <v>Your responses indicate that this employee holds this responsibility. Please take a moment to describe in your own words why this responsibility applies.</v>
      </c>
      <c r="J64" s="163"/>
      <c r="K64" s="156"/>
      <c r="L64" s="155" t="str">
        <f>IF(K63="Yes", $B$73," ")</f>
        <v>Your responses indicate that this employee holds this responsibility. Please take a moment to describe in your own words why this responsibility applies.</v>
      </c>
      <c r="M64" s="163"/>
      <c r="N64" s="156"/>
      <c r="O64" s="155" t="str">
        <f t="shared" ref="O64" si="719">IF(N63="Yes", $B$73," ")</f>
        <v>Your responses indicate that this employee holds this responsibility. Please take a moment to describe in your own words why this responsibility applies.</v>
      </c>
      <c r="P64" s="163"/>
      <c r="Q64" s="156"/>
      <c r="R64" s="155" t="str">
        <f t="shared" ref="R64" si="720">IF(Q63="Yes", $B$73," ")</f>
        <v>Your responses indicate that this employee holds this responsibility. Please take a moment to describe in your own words why this responsibility applies.</v>
      </c>
      <c r="S64" s="163"/>
      <c r="T64" s="156"/>
      <c r="U64" s="155" t="str">
        <f t="shared" ref="U64" si="721">IF(T63="Yes", $B$73," ")</f>
        <v>Your responses indicate that this employee holds this responsibility. Please take a moment to describe in your own words why this responsibility applies.</v>
      </c>
      <c r="V64" s="163"/>
      <c r="W64" s="156"/>
      <c r="X64" s="155" t="str">
        <f t="shared" ref="X64" si="722">IF(W63="Yes", $B$73," ")</f>
        <v>Your responses indicate that this employee holds this responsibility. Please take a moment to describe in your own words why this responsibility applies.</v>
      </c>
      <c r="Y64" s="163"/>
      <c r="Z64" s="156"/>
      <c r="AA64" s="155" t="str">
        <f t="shared" ref="AA64" si="723">IF(Z63="Yes", $B$73," ")</f>
        <v>Your responses indicate that this employee holds this responsibility. Please take a moment to describe in your own words why this responsibility applies.</v>
      </c>
      <c r="AB64" s="163"/>
      <c r="AC64" s="156"/>
      <c r="AD64" s="155" t="str">
        <f t="shared" ref="AD64" si="724">IF(AC63="Yes", $B$73," ")</f>
        <v>Your responses indicate that this employee holds this responsibility. Please take a moment to describe in your own words why this responsibility applies.</v>
      </c>
      <c r="AE64" s="163"/>
      <c r="AF64" s="156"/>
      <c r="AG64" s="155" t="str">
        <f t="shared" ref="AG64" si="725">IF(AF63="Yes", $B$73," ")</f>
        <v>Your responses indicate that this employee holds this responsibility. Please take a moment to describe in your own words why this responsibility applies.</v>
      </c>
      <c r="AH64" s="163"/>
      <c r="AI64" s="156"/>
      <c r="AJ64" s="155" t="str">
        <f t="shared" ref="AJ64" si="726">IF(AI63="Yes", $B$73," ")</f>
        <v>Your responses indicate that this employee holds this responsibility. Please take a moment to describe in your own words why this responsibility applies.</v>
      </c>
      <c r="AK64" s="163"/>
      <c r="AL64" s="156"/>
      <c r="AM64" s="155" t="str">
        <f t="shared" ref="AM64" si="727">IF(AL63="Yes", $B$73," ")</f>
        <v>Your responses indicate that this employee holds this responsibility. Please take a moment to describe in your own words why this responsibility applies.</v>
      </c>
      <c r="AN64" s="163"/>
      <c r="AO64" s="156"/>
      <c r="AP64" s="155" t="str">
        <f t="shared" ref="AP64" si="728">IF(AO63="Yes", $B$73," ")</f>
        <v>Your responses indicate that this employee holds this responsibility. Please take a moment to describe in your own words why this responsibility applies.</v>
      </c>
      <c r="AQ64" s="163"/>
      <c r="AR64" s="156"/>
      <c r="AS64" s="155" t="str">
        <f t="shared" ref="AS64" si="729">IF(AR63="Yes", $B$73," ")</f>
        <v>Your responses indicate that this employee holds this responsibility. Please take a moment to describe in your own words why this responsibility applies.</v>
      </c>
      <c r="AT64" s="163"/>
      <c r="AU64" s="156"/>
      <c r="AV64" s="155" t="str">
        <f t="shared" ref="AV64" si="730">IF(AU63="Yes", $B$73," ")</f>
        <v>Your responses indicate that this employee holds this responsibility. Please take a moment to describe in your own words why this responsibility applies.</v>
      </c>
      <c r="AW64" s="163"/>
      <c r="AX64" s="156"/>
      <c r="AY64" s="155" t="str">
        <f t="shared" ref="AY64" si="731">IF(AX63="Yes", $B$73," ")</f>
        <v>Your responses indicate that this employee holds this responsibility. Please take a moment to describe in your own words why this responsibility applies.</v>
      </c>
      <c r="AZ64" s="163"/>
      <c r="BA64" s="156"/>
      <c r="BB64" s="155" t="str">
        <f t="shared" ref="BB64" si="732">IF(BA63="Yes", $B$73," ")</f>
        <v>Your responses indicate that this employee holds this responsibility. Please take a moment to describe in your own words why this responsibility applies.</v>
      </c>
      <c r="BC64" s="163"/>
      <c r="BD64" s="156"/>
      <c r="BE64" s="155" t="str">
        <f t="shared" ref="BE64" si="733">IF(BD63="Yes", $B$73," ")</f>
        <v>Your responses indicate that this employee holds this responsibility. Please take a moment to describe in your own words why this responsibility applies.</v>
      </c>
      <c r="BF64" s="163"/>
      <c r="BG64" s="156"/>
      <c r="BH64" s="155" t="str">
        <f t="shared" ref="BH64" si="734">IF(BG63="Yes", $B$73," ")</f>
        <v>Your responses indicate that this employee holds this responsibility. Please take a moment to describe in your own words why this responsibility applies.</v>
      </c>
      <c r="BI64" s="163"/>
      <c r="BJ64" s="156"/>
      <c r="BK64" s="155" t="str">
        <f t="shared" ref="BK64" si="735">IF(BJ63="Yes", $B$73," ")</f>
        <v>Your responses indicate that this employee holds this responsibility. Please take a moment to describe in your own words why this responsibility applies.</v>
      </c>
      <c r="BL64" s="163"/>
      <c r="BM64" s="156"/>
      <c r="BN64" s="155" t="str">
        <f t="shared" ref="BN64" si="736">IF(BM63="Yes", $B$73," ")</f>
        <v>Your responses indicate that this employee holds this responsibility. Please take a moment to describe in your own words why this responsibility applies.</v>
      </c>
      <c r="BO64" s="163"/>
      <c r="BP64" s="156"/>
      <c r="BQ64" s="155" t="str">
        <f t="shared" ref="BQ64" si="737">IF(BP63="Yes", $B$73," ")</f>
        <v>Your responses indicate that this employee holds this responsibility. Please take a moment to describe in your own words why this responsibility applies.</v>
      </c>
      <c r="BR64" s="163"/>
      <c r="BS64" s="156"/>
      <c r="BT64" s="155" t="str">
        <f t="shared" ref="BT64" si="738">IF(BS63="Yes", $B$73," ")</f>
        <v>Your responses indicate that this employee holds this responsibility. Please take a moment to describe in your own words why this responsibility applies.</v>
      </c>
      <c r="BU64" s="163"/>
      <c r="BV64" s="156"/>
      <c r="BW64" s="155" t="str">
        <f t="shared" ref="BW64" si="739">IF(BV63="Yes", $B$73," ")</f>
        <v>Your responses indicate that this employee holds this responsibility. Please take a moment to describe in your own words why this responsibility applies.</v>
      </c>
      <c r="BX64" s="163"/>
      <c r="BY64" s="156"/>
      <c r="BZ64" s="155" t="str">
        <f t="shared" ref="BZ64" si="740">IF(BY63="Yes", $B$73," ")</f>
        <v>Your responses indicate that this employee holds this responsibility. Please take a moment to describe in your own words why this responsibility applies.</v>
      </c>
      <c r="CA64" s="163"/>
      <c r="CB64" s="156"/>
      <c r="CC64" s="155" t="str">
        <f t="shared" ref="CC64" si="741">IF(CB63="Yes", $B$73," ")</f>
        <v>Your responses indicate that this employee holds this responsibility. Please take a moment to describe in your own words why this responsibility applies.</v>
      </c>
      <c r="CD64" s="163"/>
      <c r="CE64" s="156"/>
      <c r="CF64" s="155" t="str">
        <f t="shared" ref="CF64" si="742">IF(CE63="Yes", $B$73," ")</f>
        <v>Your responses indicate that this employee holds this responsibility. Please take a moment to describe in your own words why this responsibility applies.</v>
      </c>
      <c r="CG64" s="170"/>
    </row>
    <row r="65" spans="1:85" ht="21">
      <c r="A65" s="24"/>
      <c r="B65" s="24"/>
      <c r="C65" s="28"/>
      <c r="D65" s="103"/>
      <c r="E65" s="29"/>
      <c r="F65" s="118"/>
      <c r="G65" s="152"/>
      <c r="H65" s="156"/>
      <c r="I65" s="155"/>
      <c r="J65" s="163"/>
      <c r="K65" s="156"/>
      <c r="L65" s="155"/>
      <c r="M65" s="163"/>
      <c r="N65" s="156"/>
      <c r="O65" s="155"/>
      <c r="P65" s="163"/>
      <c r="Q65" s="156"/>
      <c r="R65" s="155"/>
      <c r="S65" s="163"/>
      <c r="T65" s="156"/>
      <c r="U65" s="155"/>
      <c r="V65" s="163"/>
      <c r="W65" s="156"/>
      <c r="X65" s="155"/>
      <c r="Y65" s="163"/>
      <c r="Z65" s="156"/>
      <c r="AA65" s="155"/>
      <c r="AB65" s="163"/>
      <c r="AC65" s="156"/>
      <c r="AD65" s="155"/>
      <c r="AE65" s="163"/>
      <c r="AF65" s="156"/>
      <c r="AG65" s="155"/>
      <c r="AH65" s="163"/>
      <c r="AI65" s="156"/>
      <c r="AJ65" s="155"/>
      <c r="AK65" s="163"/>
      <c r="AL65" s="156"/>
      <c r="AM65" s="155"/>
      <c r="AN65" s="163"/>
      <c r="AO65" s="156"/>
      <c r="AP65" s="155"/>
      <c r="AQ65" s="163"/>
      <c r="AR65" s="156"/>
      <c r="AS65" s="155"/>
      <c r="AT65" s="163"/>
      <c r="AU65" s="156"/>
      <c r="AV65" s="155"/>
      <c r="AW65" s="163"/>
      <c r="AX65" s="156"/>
      <c r="AY65" s="155"/>
      <c r="AZ65" s="163"/>
      <c r="BA65" s="156"/>
      <c r="BB65" s="155"/>
      <c r="BC65" s="163"/>
      <c r="BD65" s="156"/>
      <c r="BE65" s="155"/>
      <c r="BF65" s="163"/>
      <c r="BG65" s="156"/>
      <c r="BH65" s="155"/>
      <c r="BI65" s="163"/>
      <c r="BJ65" s="156"/>
      <c r="BK65" s="155"/>
      <c r="BL65" s="163"/>
      <c r="BM65" s="156"/>
      <c r="BN65" s="155"/>
      <c r="BO65" s="163"/>
      <c r="BP65" s="156"/>
      <c r="BQ65" s="155"/>
      <c r="BR65" s="163"/>
      <c r="BS65" s="156"/>
      <c r="BT65" s="155"/>
      <c r="BU65" s="163"/>
      <c r="BV65" s="156"/>
      <c r="BW65" s="155"/>
      <c r="BX65" s="163"/>
      <c r="BY65" s="156"/>
      <c r="BZ65" s="155"/>
      <c r="CA65" s="163"/>
      <c r="CB65" s="156"/>
      <c r="CC65" s="155"/>
      <c r="CD65" s="163"/>
      <c r="CE65" s="156"/>
      <c r="CF65" s="155"/>
      <c r="CG65" s="170"/>
    </row>
    <row r="66" spans="1:85" ht="388.5" customHeight="1">
      <c r="A66" s="24"/>
      <c r="B66" s="24"/>
      <c r="C66" s="9" t="s">
        <v>60</v>
      </c>
      <c r="D66" s="100" t="s">
        <v>61</v>
      </c>
      <c r="E66" s="93" t="s">
        <v>58</v>
      </c>
      <c r="F66" s="115" t="s">
        <v>185</v>
      </c>
      <c r="G66" s="150"/>
      <c r="H66" s="105" t="s">
        <v>18</v>
      </c>
      <c r="I66" s="155"/>
      <c r="J66" s="161"/>
      <c r="K66" s="105" t="s">
        <v>18</v>
      </c>
      <c r="L66" s="155"/>
      <c r="M66" s="161"/>
      <c r="N66" s="105" t="s">
        <v>18</v>
      </c>
      <c r="O66" s="155"/>
      <c r="P66" s="161"/>
      <c r="Q66" s="105" t="s">
        <v>18</v>
      </c>
      <c r="R66" s="155"/>
      <c r="S66" s="161"/>
      <c r="T66" s="105" t="s">
        <v>18</v>
      </c>
      <c r="U66" s="155"/>
      <c r="V66" s="161"/>
      <c r="W66" s="105" t="s">
        <v>18</v>
      </c>
      <c r="X66" s="155"/>
      <c r="Y66" s="161"/>
      <c r="Z66" s="105" t="s">
        <v>18</v>
      </c>
      <c r="AA66" s="155"/>
      <c r="AB66" s="161"/>
      <c r="AC66" s="105" t="s">
        <v>18</v>
      </c>
      <c r="AD66" s="155"/>
      <c r="AE66" s="161"/>
      <c r="AF66" s="105" t="s">
        <v>18</v>
      </c>
      <c r="AG66" s="155"/>
      <c r="AH66" s="161"/>
      <c r="AI66" s="105" t="s">
        <v>18</v>
      </c>
      <c r="AJ66" s="155"/>
      <c r="AK66" s="161"/>
      <c r="AL66" s="105" t="s">
        <v>18</v>
      </c>
      <c r="AM66" s="155"/>
      <c r="AN66" s="161"/>
      <c r="AO66" s="105" t="s">
        <v>18</v>
      </c>
      <c r="AP66" s="155"/>
      <c r="AQ66" s="161"/>
      <c r="AR66" s="105" t="s">
        <v>18</v>
      </c>
      <c r="AS66" s="155"/>
      <c r="AT66" s="161"/>
      <c r="AU66" s="105" t="s">
        <v>18</v>
      </c>
      <c r="AV66" s="155"/>
      <c r="AW66" s="161"/>
      <c r="AX66" s="105" t="s">
        <v>18</v>
      </c>
      <c r="AY66" s="155"/>
      <c r="AZ66" s="161"/>
      <c r="BA66" s="105" t="s">
        <v>18</v>
      </c>
      <c r="BB66" s="155"/>
      <c r="BC66" s="161"/>
      <c r="BD66" s="105" t="s">
        <v>18</v>
      </c>
      <c r="BE66" s="155"/>
      <c r="BF66" s="161"/>
      <c r="BG66" s="105" t="s">
        <v>18</v>
      </c>
      <c r="BH66" s="155"/>
      <c r="BI66" s="161"/>
      <c r="BJ66" s="105" t="s">
        <v>18</v>
      </c>
      <c r="BK66" s="155"/>
      <c r="BL66" s="161"/>
      <c r="BM66" s="105" t="s">
        <v>18</v>
      </c>
      <c r="BN66" s="155"/>
      <c r="BO66" s="161"/>
      <c r="BP66" s="105" t="s">
        <v>18</v>
      </c>
      <c r="BQ66" s="155"/>
      <c r="BR66" s="161"/>
      <c r="BS66" s="105" t="s">
        <v>18</v>
      </c>
      <c r="BT66" s="155"/>
      <c r="BU66" s="161"/>
      <c r="BV66" s="105" t="s">
        <v>18</v>
      </c>
      <c r="BW66" s="155"/>
      <c r="BX66" s="161"/>
      <c r="BY66" s="105" t="s">
        <v>18</v>
      </c>
      <c r="BZ66" s="155"/>
      <c r="CA66" s="161"/>
      <c r="CB66" s="105" t="s">
        <v>18</v>
      </c>
      <c r="CC66" s="155"/>
      <c r="CD66" s="161"/>
      <c r="CE66" s="105" t="s">
        <v>18</v>
      </c>
      <c r="CF66" s="155"/>
      <c r="CG66" s="170"/>
    </row>
    <row r="67" spans="1:85" ht="21" hidden="1">
      <c r="A67" s="24"/>
      <c r="B67" s="24"/>
      <c r="C67" s="31"/>
      <c r="D67" s="32"/>
      <c r="E67" s="33"/>
      <c r="F67" s="122"/>
      <c r="G67" s="154"/>
      <c r="H67" s="112">
        <f>COUNTIF(H66,"Yes")</f>
        <v>1</v>
      </c>
      <c r="I67" s="107"/>
      <c r="J67" s="165"/>
      <c r="K67" s="112">
        <f>COUNTIF(K66,"Yes")</f>
        <v>1</v>
      </c>
      <c r="L67" s="107"/>
      <c r="M67" s="165"/>
      <c r="N67" s="112">
        <f t="shared" ref="N67" si="743">COUNTIF(N66,"Yes")</f>
        <v>1</v>
      </c>
      <c r="O67" s="107"/>
      <c r="P67" s="165"/>
      <c r="Q67" s="112">
        <f t="shared" ref="Q67" si="744">COUNTIF(Q66,"Yes")</f>
        <v>1</v>
      </c>
      <c r="R67" s="107"/>
      <c r="S67" s="165"/>
      <c r="T67" s="112">
        <f t="shared" ref="T67" si="745">COUNTIF(T66,"Yes")</f>
        <v>1</v>
      </c>
      <c r="U67" s="107"/>
      <c r="V67" s="165"/>
      <c r="W67" s="112">
        <f t="shared" ref="W67" si="746">COUNTIF(W66,"Yes")</f>
        <v>1</v>
      </c>
      <c r="X67" s="107"/>
      <c r="Y67" s="165"/>
      <c r="Z67" s="112">
        <f t="shared" ref="Z67" si="747">COUNTIF(Z66,"Yes")</f>
        <v>1</v>
      </c>
      <c r="AA67" s="107"/>
      <c r="AB67" s="165"/>
      <c r="AC67" s="112">
        <f t="shared" ref="AC67" si="748">COUNTIF(AC66,"Yes")</f>
        <v>1</v>
      </c>
      <c r="AD67" s="107"/>
      <c r="AE67" s="165"/>
      <c r="AF67" s="112">
        <f t="shared" ref="AF67" si="749">COUNTIF(AF66,"Yes")</f>
        <v>1</v>
      </c>
      <c r="AG67" s="107"/>
      <c r="AH67" s="165"/>
      <c r="AI67" s="112">
        <f t="shared" ref="AI67" si="750">COUNTIF(AI66,"Yes")</f>
        <v>1</v>
      </c>
      <c r="AJ67" s="107"/>
      <c r="AK67" s="165"/>
      <c r="AL67" s="112">
        <f t="shared" ref="AL67" si="751">COUNTIF(AL66,"Yes")</f>
        <v>1</v>
      </c>
      <c r="AM67" s="107"/>
      <c r="AN67" s="165"/>
      <c r="AO67" s="112">
        <f t="shared" ref="AO67" si="752">COUNTIF(AO66,"Yes")</f>
        <v>1</v>
      </c>
      <c r="AP67" s="107"/>
      <c r="AQ67" s="165"/>
      <c r="AR67" s="112">
        <f t="shared" ref="AR67" si="753">COUNTIF(AR66,"Yes")</f>
        <v>1</v>
      </c>
      <c r="AS67" s="107"/>
      <c r="AT67" s="165"/>
      <c r="AU67" s="112">
        <f t="shared" ref="AU67" si="754">COUNTIF(AU66,"Yes")</f>
        <v>1</v>
      </c>
      <c r="AV67" s="107"/>
      <c r="AW67" s="165"/>
      <c r="AX67" s="112">
        <f t="shared" ref="AX67" si="755">COUNTIF(AX66,"Yes")</f>
        <v>1</v>
      </c>
      <c r="AY67" s="107"/>
      <c r="AZ67" s="165"/>
      <c r="BA67" s="112">
        <f t="shared" ref="BA67" si="756">COUNTIF(BA66,"Yes")</f>
        <v>1</v>
      </c>
      <c r="BB67" s="107"/>
      <c r="BC67" s="165"/>
      <c r="BD67" s="112">
        <f t="shared" ref="BD67" si="757">COUNTIF(BD66,"Yes")</f>
        <v>1</v>
      </c>
      <c r="BE67" s="107"/>
      <c r="BF67" s="165"/>
      <c r="BG67" s="112">
        <f t="shared" ref="BG67" si="758">COUNTIF(BG66,"Yes")</f>
        <v>1</v>
      </c>
      <c r="BH67" s="107"/>
      <c r="BI67" s="165"/>
      <c r="BJ67" s="112">
        <f t="shared" ref="BJ67" si="759">COUNTIF(BJ66,"Yes")</f>
        <v>1</v>
      </c>
      <c r="BK67" s="107"/>
      <c r="BL67" s="165"/>
      <c r="BM67" s="112">
        <f t="shared" ref="BM67" si="760">COUNTIF(BM66,"Yes")</f>
        <v>1</v>
      </c>
      <c r="BN67" s="107"/>
      <c r="BO67" s="165"/>
      <c r="BP67" s="112">
        <f t="shared" ref="BP67" si="761">COUNTIF(BP66,"Yes")</f>
        <v>1</v>
      </c>
      <c r="BQ67" s="107"/>
      <c r="BR67" s="165"/>
      <c r="BS67" s="112">
        <f t="shared" ref="BS67" si="762">COUNTIF(BS66,"Yes")</f>
        <v>1</v>
      </c>
      <c r="BT67" s="107"/>
      <c r="BU67" s="165"/>
      <c r="BV67" s="112">
        <f t="shared" ref="BV67" si="763">COUNTIF(BV66,"Yes")</f>
        <v>1</v>
      </c>
      <c r="BW67" s="107"/>
      <c r="BX67" s="165"/>
      <c r="BY67" s="112">
        <f t="shared" ref="BY67" si="764">COUNTIF(BY66,"Yes")</f>
        <v>1</v>
      </c>
      <c r="BZ67" s="107"/>
      <c r="CA67" s="165"/>
      <c r="CB67" s="112">
        <f t="shared" ref="CB67" si="765">COUNTIF(CB66,"Yes")</f>
        <v>1</v>
      </c>
      <c r="CC67" s="107"/>
      <c r="CD67" s="165"/>
      <c r="CE67" s="112">
        <f t="shared" ref="CE67" si="766">COUNTIF(CE66,"Yes")</f>
        <v>1</v>
      </c>
      <c r="CF67" s="107"/>
      <c r="CG67" s="170"/>
    </row>
    <row r="68" spans="1:85" s="171" customFormat="1" ht="180">
      <c r="A68" s="30"/>
      <c r="B68" s="30"/>
      <c r="C68" s="34"/>
      <c r="D68" s="35"/>
      <c r="E68" s="27"/>
      <c r="F68" s="110"/>
      <c r="G68" s="151"/>
      <c r="H68" s="113" t="str">
        <f>IF(H67&gt;0,"Yes","No")</f>
        <v>Yes</v>
      </c>
      <c r="I68" s="109" t="s">
        <v>59</v>
      </c>
      <c r="J68" s="162"/>
      <c r="K68" s="113" t="str">
        <f>IF(K67&gt;0,"Yes","No")</f>
        <v>Yes</v>
      </c>
      <c r="L68" s="109"/>
      <c r="M68" s="162"/>
      <c r="N68" s="113" t="str">
        <f t="shared" ref="N68" si="767">IF(N67&gt;0,"Yes","No")</f>
        <v>Yes</v>
      </c>
      <c r="O68" s="109"/>
      <c r="P68" s="162"/>
      <c r="Q68" s="113" t="str">
        <f t="shared" ref="Q68" si="768">IF(Q67&gt;0,"Yes","No")</f>
        <v>Yes</v>
      </c>
      <c r="R68" s="109"/>
      <c r="S68" s="162"/>
      <c r="T68" s="113" t="str">
        <f t="shared" ref="T68" si="769">IF(T67&gt;0,"Yes","No")</f>
        <v>Yes</v>
      </c>
      <c r="U68" s="109"/>
      <c r="V68" s="162"/>
      <c r="W68" s="113" t="str">
        <f t="shared" ref="W68" si="770">IF(W67&gt;0,"Yes","No")</f>
        <v>Yes</v>
      </c>
      <c r="X68" s="109"/>
      <c r="Y68" s="162"/>
      <c r="Z68" s="113" t="str">
        <f t="shared" ref="Z68" si="771">IF(Z67&gt;0,"Yes","No")</f>
        <v>Yes</v>
      </c>
      <c r="AA68" s="109"/>
      <c r="AB68" s="162"/>
      <c r="AC68" s="113" t="str">
        <f t="shared" ref="AC68" si="772">IF(AC67&gt;0,"Yes","No")</f>
        <v>Yes</v>
      </c>
      <c r="AD68" s="109"/>
      <c r="AE68" s="162"/>
      <c r="AF68" s="113" t="str">
        <f t="shared" ref="AF68" si="773">IF(AF67&gt;0,"Yes","No")</f>
        <v>Yes</v>
      </c>
      <c r="AG68" s="109"/>
      <c r="AH68" s="162"/>
      <c r="AI68" s="113" t="str">
        <f t="shared" ref="AI68" si="774">IF(AI67&gt;0,"Yes","No")</f>
        <v>Yes</v>
      </c>
      <c r="AJ68" s="109"/>
      <c r="AK68" s="162"/>
      <c r="AL68" s="113" t="str">
        <f t="shared" ref="AL68" si="775">IF(AL67&gt;0,"Yes","No")</f>
        <v>Yes</v>
      </c>
      <c r="AM68" s="109"/>
      <c r="AN68" s="162"/>
      <c r="AO68" s="113" t="str">
        <f t="shared" ref="AO68" si="776">IF(AO67&gt;0,"Yes","No")</f>
        <v>Yes</v>
      </c>
      <c r="AP68" s="109"/>
      <c r="AQ68" s="162"/>
      <c r="AR68" s="113" t="str">
        <f t="shared" ref="AR68" si="777">IF(AR67&gt;0,"Yes","No")</f>
        <v>Yes</v>
      </c>
      <c r="AS68" s="109"/>
      <c r="AT68" s="162"/>
      <c r="AU68" s="113" t="str">
        <f t="shared" ref="AU68" si="778">IF(AU67&gt;0,"Yes","No")</f>
        <v>Yes</v>
      </c>
      <c r="AV68" s="109"/>
      <c r="AW68" s="162"/>
      <c r="AX68" s="113" t="str">
        <f t="shared" ref="AX68" si="779">IF(AX67&gt;0,"Yes","No")</f>
        <v>Yes</v>
      </c>
      <c r="AY68" s="109"/>
      <c r="AZ68" s="162"/>
      <c r="BA68" s="113" t="str">
        <f t="shared" ref="BA68" si="780">IF(BA67&gt;0,"Yes","No")</f>
        <v>Yes</v>
      </c>
      <c r="BB68" s="109"/>
      <c r="BC68" s="162"/>
      <c r="BD68" s="113" t="str">
        <f t="shared" ref="BD68" si="781">IF(BD67&gt;0,"Yes","No")</f>
        <v>Yes</v>
      </c>
      <c r="BE68" s="109"/>
      <c r="BF68" s="162"/>
      <c r="BG68" s="113" t="str">
        <f t="shared" ref="BG68" si="782">IF(BG67&gt;0,"Yes","No")</f>
        <v>Yes</v>
      </c>
      <c r="BH68" s="109"/>
      <c r="BI68" s="162"/>
      <c r="BJ68" s="113" t="str">
        <f t="shared" ref="BJ68" si="783">IF(BJ67&gt;0,"Yes","No")</f>
        <v>Yes</v>
      </c>
      <c r="BK68" s="109"/>
      <c r="BL68" s="162"/>
      <c r="BM68" s="113" t="str">
        <f t="shared" ref="BM68" si="784">IF(BM67&gt;0,"Yes","No")</f>
        <v>Yes</v>
      </c>
      <c r="BN68" s="109"/>
      <c r="BO68" s="162"/>
      <c r="BP68" s="113" t="str">
        <f t="shared" ref="BP68" si="785">IF(BP67&gt;0,"Yes","No")</f>
        <v>Yes</v>
      </c>
      <c r="BQ68" s="109"/>
      <c r="BR68" s="162"/>
      <c r="BS68" s="113" t="str">
        <f t="shared" ref="BS68" si="786">IF(BS67&gt;0,"Yes","No")</f>
        <v>Yes</v>
      </c>
      <c r="BT68" s="109"/>
      <c r="BU68" s="162"/>
      <c r="BV68" s="113" t="str">
        <f t="shared" ref="BV68" si="787">IF(BV67&gt;0,"Yes","No")</f>
        <v>Yes</v>
      </c>
      <c r="BW68" s="109"/>
      <c r="BX68" s="162"/>
      <c r="BY68" s="113" t="str">
        <f t="shared" ref="BY68" si="788">IF(BY67&gt;0,"Yes","No")</f>
        <v>Yes</v>
      </c>
      <c r="BZ68" s="109"/>
      <c r="CA68" s="162"/>
      <c r="CB68" s="113" t="str">
        <f t="shared" ref="CB68" si="789">IF(CB67&gt;0,"Yes","No")</f>
        <v>Yes</v>
      </c>
      <c r="CC68" s="109"/>
      <c r="CD68" s="162"/>
      <c r="CE68" s="113" t="str">
        <f t="shared" ref="CE68" si="790">IF(CE67&gt;0,"Yes","No")</f>
        <v>Yes</v>
      </c>
      <c r="CF68" s="109"/>
      <c r="CG68" s="170"/>
    </row>
    <row r="69" spans="1:85" ht="42.95" customHeight="1">
      <c r="A69" s="36"/>
      <c r="C69" s="14"/>
      <c r="D69" s="14"/>
      <c r="E69" s="14"/>
      <c r="F69" s="14"/>
      <c r="G69" s="141"/>
      <c r="H69" s="159"/>
      <c r="I69" s="155" t="str">
        <f>IF(H68="Yes", $B$73," ")</f>
        <v>Your responses indicate that this employee holds this responsibility. Please take a moment to describe in your own words why this responsibility applies.</v>
      </c>
      <c r="J69" s="159"/>
      <c r="K69" s="159"/>
      <c r="L69" s="155" t="str">
        <f>IF(K68="Yes", $B$73," ")</f>
        <v>Your responses indicate that this employee holds this responsibility. Please take a moment to describe in your own words why this responsibility applies.</v>
      </c>
      <c r="M69" s="159"/>
      <c r="N69" s="159"/>
      <c r="O69" s="155" t="str">
        <f t="shared" ref="O69" si="791">IF(N68="Yes", $B$73," ")</f>
        <v>Your responses indicate that this employee holds this responsibility. Please take a moment to describe in your own words why this responsibility applies.</v>
      </c>
      <c r="P69" s="159"/>
      <c r="Q69" s="159"/>
      <c r="R69" s="155" t="str">
        <f t="shared" ref="R69" si="792">IF(Q68="Yes", $B$73," ")</f>
        <v>Your responses indicate that this employee holds this responsibility. Please take a moment to describe in your own words why this responsibility applies.</v>
      </c>
      <c r="S69" s="159"/>
      <c r="T69" s="159"/>
      <c r="U69" s="155" t="str">
        <f t="shared" ref="U69" si="793">IF(T68="Yes", $B$73," ")</f>
        <v>Your responses indicate that this employee holds this responsibility. Please take a moment to describe in your own words why this responsibility applies.</v>
      </c>
      <c r="V69" s="159"/>
      <c r="W69" s="159"/>
      <c r="X69" s="155" t="str">
        <f t="shared" ref="X69" si="794">IF(W68="Yes", $B$73," ")</f>
        <v>Your responses indicate that this employee holds this responsibility. Please take a moment to describe in your own words why this responsibility applies.</v>
      </c>
      <c r="Y69" s="159"/>
      <c r="Z69" s="159"/>
      <c r="AA69" s="155" t="str">
        <f t="shared" ref="AA69" si="795">IF(Z68="Yes", $B$73," ")</f>
        <v>Your responses indicate that this employee holds this responsibility. Please take a moment to describe in your own words why this responsibility applies.</v>
      </c>
      <c r="AB69" s="159"/>
      <c r="AC69" s="159"/>
      <c r="AD69" s="155" t="str">
        <f t="shared" ref="AD69" si="796">IF(AC68="Yes", $B$73," ")</f>
        <v>Your responses indicate that this employee holds this responsibility. Please take a moment to describe in your own words why this responsibility applies.</v>
      </c>
      <c r="AE69" s="159"/>
      <c r="AF69" s="159"/>
      <c r="AG69" s="155" t="str">
        <f t="shared" ref="AG69" si="797">IF(AF68="Yes", $B$73," ")</f>
        <v>Your responses indicate that this employee holds this responsibility. Please take a moment to describe in your own words why this responsibility applies.</v>
      </c>
      <c r="AH69" s="159"/>
      <c r="AI69" s="159"/>
      <c r="AJ69" s="155" t="str">
        <f t="shared" ref="AJ69" si="798">IF(AI68="Yes", $B$73," ")</f>
        <v>Your responses indicate that this employee holds this responsibility. Please take a moment to describe in your own words why this responsibility applies.</v>
      </c>
      <c r="AK69" s="159"/>
      <c r="AL69" s="159"/>
      <c r="AM69" s="155" t="str">
        <f t="shared" ref="AM69" si="799">IF(AL68="Yes", $B$73," ")</f>
        <v>Your responses indicate that this employee holds this responsibility. Please take a moment to describe in your own words why this responsibility applies.</v>
      </c>
      <c r="AN69" s="159"/>
      <c r="AO69" s="159"/>
      <c r="AP69" s="155" t="str">
        <f t="shared" ref="AP69" si="800">IF(AO68="Yes", $B$73," ")</f>
        <v>Your responses indicate that this employee holds this responsibility. Please take a moment to describe in your own words why this responsibility applies.</v>
      </c>
      <c r="AQ69" s="159"/>
      <c r="AR69" s="159"/>
      <c r="AS69" s="155" t="str">
        <f t="shared" ref="AS69" si="801">IF(AR68="Yes", $B$73," ")</f>
        <v>Your responses indicate that this employee holds this responsibility. Please take a moment to describe in your own words why this responsibility applies.</v>
      </c>
      <c r="AT69" s="159"/>
      <c r="AU69" s="159"/>
      <c r="AV69" s="155" t="str">
        <f t="shared" ref="AV69" si="802">IF(AU68="Yes", $B$73," ")</f>
        <v>Your responses indicate that this employee holds this responsibility. Please take a moment to describe in your own words why this responsibility applies.</v>
      </c>
      <c r="AW69" s="159"/>
      <c r="AX69" s="159"/>
      <c r="AY69" s="155" t="str">
        <f t="shared" ref="AY69" si="803">IF(AX68="Yes", $B$73," ")</f>
        <v>Your responses indicate that this employee holds this responsibility. Please take a moment to describe in your own words why this responsibility applies.</v>
      </c>
      <c r="AZ69" s="159"/>
      <c r="BA69" s="159"/>
      <c r="BB69" s="155" t="str">
        <f t="shared" ref="BB69" si="804">IF(BA68="Yes", $B$73," ")</f>
        <v>Your responses indicate that this employee holds this responsibility. Please take a moment to describe in your own words why this responsibility applies.</v>
      </c>
      <c r="BC69" s="159"/>
      <c r="BD69" s="159"/>
      <c r="BE69" s="155" t="str">
        <f t="shared" ref="BE69" si="805">IF(BD68="Yes", $B$73," ")</f>
        <v>Your responses indicate that this employee holds this responsibility. Please take a moment to describe in your own words why this responsibility applies.</v>
      </c>
      <c r="BF69" s="159"/>
      <c r="BG69" s="159"/>
      <c r="BH69" s="155" t="str">
        <f t="shared" ref="BH69" si="806">IF(BG68="Yes", $B$73," ")</f>
        <v>Your responses indicate that this employee holds this responsibility. Please take a moment to describe in your own words why this responsibility applies.</v>
      </c>
      <c r="BI69" s="159"/>
      <c r="BJ69" s="159"/>
      <c r="BK69" s="155" t="str">
        <f t="shared" ref="BK69" si="807">IF(BJ68="Yes", $B$73," ")</f>
        <v>Your responses indicate that this employee holds this responsibility. Please take a moment to describe in your own words why this responsibility applies.</v>
      </c>
      <c r="BL69" s="159"/>
      <c r="BM69" s="159"/>
      <c r="BN69" s="155" t="str">
        <f t="shared" ref="BN69" si="808">IF(BM68="Yes", $B$73," ")</f>
        <v>Your responses indicate that this employee holds this responsibility. Please take a moment to describe in your own words why this responsibility applies.</v>
      </c>
      <c r="BO69" s="159"/>
      <c r="BP69" s="159"/>
      <c r="BQ69" s="155" t="str">
        <f t="shared" ref="BQ69" si="809">IF(BP68="Yes", $B$73," ")</f>
        <v>Your responses indicate that this employee holds this responsibility. Please take a moment to describe in your own words why this responsibility applies.</v>
      </c>
      <c r="BR69" s="159"/>
      <c r="BS69" s="159"/>
      <c r="BT69" s="155" t="str">
        <f t="shared" ref="BT69" si="810">IF(BS68="Yes", $B$73," ")</f>
        <v>Your responses indicate that this employee holds this responsibility. Please take a moment to describe in your own words why this responsibility applies.</v>
      </c>
      <c r="BU69" s="159"/>
      <c r="BV69" s="159"/>
      <c r="BW69" s="155" t="str">
        <f t="shared" ref="BW69" si="811">IF(BV68="Yes", $B$73," ")</f>
        <v>Your responses indicate that this employee holds this responsibility. Please take a moment to describe in your own words why this responsibility applies.</v>
      </c>
      <c r="BX69" s="159"/>
      <c r="BY69" s="159"/>
      <c r="BZ69" s="155" t="str">
        <f t="shared" ref="BZ69" si="812">IF(BY68="Yes", $B$73," ")</f>
        <v>Your responses indicate that this employee holds this responsibility. Please take a moment to describe in your own words why this responsibility applies.</v>
      </c>
      <c r="CA69" s="159"/>
      <c r="CB69" s="159"/>
      <c r="CC69" s="155" t="str">
        <f t="shared" ref="CC69" si="813">IF(CB68="Yes", $B$73," ")</f>
        <v>Your responses indicate that this employee holds this responsibility. Please take a moment to describe in your own words why this responsibility applies.</v>
      </c>
      <c r="CD69" s="159"/>
      <c r="CE69" s="159"/>
      <c r="CF69" s="155" t="str">
        <f t="shared" ref="CF69" si="814">IF(CE68="Yes", $B$73," ")</f>
        <v>Your responses indicate that this employee holds this responsibility. Please take a moment to describe in your own words why this responsibility applies.</v>
      </c>
    </row>
    <row r="70" spans="1:85">
      <c r="A70" s="36" t="s">
        <v>62</v>
      </c>
      <c r="B70" s="37" t="s">
        <v>63</v>
      </c>
      <c r="C70" s="14"/>
      <c r="D70" s="14"/>
      <c r="E70" s="14"/>
      <c r="F70" s="14"/>
      <c r="G70" s="141"/>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row>
    <row r="71" spans="1:85" ht="24.75">
      <c r="A71" s="38" t="s">
        <v>18</v>
      </c>
      <c r="B71" s="39" t="s">
        <v>18</v>
      </c>
      <c r="C71" s="14"/>
      <c r="D71" s="14"/>
      <c r="E71" s="14"/>
      <c r="F71" s="14"/>
      <c r="G71" s="141"/>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row>
    <row r="72" spans="1:85" ht="24.75">
      <c r="A72" s="38" t="s">
        <v>23</v>
      </c>
      <c r="B72" s="39" t="s">
        <v>23</v>
      </c>
      <c r="C72" s="14"/>
      <c r="D72" s="14"/>
      <c r="E72" s="14"/>
      <c r="F72" s="14"/>
      <c r="G72" s="141"/>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row>
    <row r="73" spans="1:85" ht="19.5">
      <c r="B73" s="40" t="s">
        <v>64</v>
      </c>
      <c r="C73" s="14"/>
      <c r="D73" s="14"/>
      <c r="E73" s="14"/>
      <c r="F73" s="14"/>
      <c r="G73" s="141"/>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row>
    <row r="74" spans="1:85" ht="19.5" hidden="1">
      <c r="B74" s="40" t="s">
        <v>65</v>
      </c>
      <c r="C74" s="14"/>
      <c r="D74" s="14"/>
      <c r="E74" s="14"/>
      <c r="F74" s="14"/>
      <c r="H74" s="14"/>
      <c r="I74" s="14"/>
      <c r="K74" s="14"/>
      <c r="L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4"/>
      <c r="BR74" s="14"/>
      <c r="BS74" s="14"/>
      <c r="BT74" s="14"/>
      <c r="BU74" s="14"/>
      <c r="BV74" s="14"/>
      <c r="BW74" s="14"/>
      <c r="BX74" s="14"/>
      <c r="BY74" s="14"/>
      <c r="BZ74" s="14"/>
      <c r="CA74" s="14"/>
      <c r="CB74" s="14"/>
      <c r="CC74" s="14"/>
      <c r="CD74" s="14"/>
      <c r="CE74" s="14"/>
      <c r="CF74" s="14"/>
    </row>
    <row r="75" spans="1:85" ht="18.75" hidden="1">
      <c r="B75" s="41" t="s">
        <v>149</v>
      </c>
      <c r="C75" s="14"/>
      <c r="D75" s="14"/>
      <c r="E75" s="14"/>
      <c r="F75" s="14"/>
      <c r="H75" s="14"/>
      <c r="I75" s="14"/>
      <c r="K75" s="14"/>
      <c r="L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14"/>
      <c r="BR75" s="14"/>
      <c r="BS75" s="14"/>
      <c r="BT75" s="14"/>
      <c r="BU75" s="14"/>
      <c r="BV75" s="14"/>
      <c r="BW75" s="14"/>
      <c r="BX75" s="14"/>
      <c r="BY75" s="14"/>
      <c r="BZ75" s="14"/>
      <c r="CA75" s="14"/>
      <c r="CB75" s="14"/>
      <c r="CC75" s="14"/>
      <c r="CD75" s="14"/>
      <c r="CE75" s="14"/>
      <c r="CF75" s="14"/>
    </row>
    <row r="76" spans="1:85" hidden="1">
      <c r="C76" s="14"/>
      <c r="D76" s="14"/>
      <c r="E76" s="14"/>
      <c r="F76" s="14"/>
      <c r="H76" s="14"/>
      <c r="I76" s="14"/>
      <c r="K76" s="14"/>
      <c r="L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14"/>
      <c r="BR76" s="14"/>
      <c r="BS76" s="14"/>
      <c r="BT76" s="14"/>
      <c r="BU76" s="14"/>
      <c r="BV76" s="14"/>
      <c r="BW76" s="14"/>
      <c r="BX76" s="14"/>
      <c r="BY76" s="14"/>
      <c r="BZ76" s="14"/>
      <c r="CA76" s="14"/>
      <c r="CB76" s="14"/>
      <c r="CC76" s="14"/>
      <c r="CD76" s="14"/>
      <c r="CE76" s="14"/>
      <c r="CF76" s="14"/>
    </row>
    <row r="77" spans="1:85" hidden="1">
      <c r="C77" s="14"/>
      <c r="D77" s="14"/>
      <c r="E77" s="14"/>
      <c r="F77" s="14"/>
      <c r="H77" s="14"/>
      <c r="I77" s="14"/>
      <c r="K77" s="14"/>
      <c r="L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c r="BW77" s="14"/>
      <c r="BX77" s="14"/>
      <c r="BY77" s="14"/>
      <c r="BZ77" s="14"/>
      <c r="CA77" s="14"/>
      <c r="CB77" s="14"/>
      <c r="CC77" s="14"/>
      <c r="CD77" s="14"/>
      <c r="CE77" s="14"/>
      <c r="CF77" s="14"/>
    </row>
    <row r="78" spans="1:85" hidden="1">
      <c r="C78" s="14"/>
      <c r="D78" s="14"/>
      <c r="E78" s="14"/>
      <c r="F78" s="14"/>
      <c r="H78" s="14"/>
      <c r="I78" s="14"/>
      <c r="K78" s="14"/>
      <c r="L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c r="BK78" s="14"/>
      <c r="BL78" s="14"/>
      <c r="BM78" s="14"/>
      <c r="BN78" s="14"/>
      <c r="BO78" s="14"/>
      <c r="BP78" s="14"/>
      <c r="BQ78" s="14"/>
      <c r="BR78" s="14"/>
      <c r="BS78" s="14"/>
      <c r="BT78" s="14"/>
      <c r="BU78" s="14"/>
      <c r="BV78" s="14"/>
      <c r="BW78" s="14"/>
      <c r="BX78" s="14"/>
      <c r="BY78" s="14"/>
      <c r="BZ78" s="14"/>
      <c r="CA78" s="14"/>
      <c r="CB78" s="14"/>
      <c r="CC78" s="14"/>
      <c r="CD78" s="14"/>
      <c r="CE78" s="14"/>
      <c r="CF78" s="14"/>
    </row>
    <row r="79" spans="1:85" hidden="1">
      <c r="C79" s="14"/>
      <c r="D79" s="14"/>
      <c r="E79" s="14"/>
      <c r="F79" s="14"/>
      <c r="H79" s="14"/>
      <c r="I79" s="14"/>
      <c r="K79" s="14"/>
      <c r="L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c r="BX79" s="14"/>
      <c r="BY79" s="14"/>
      <c r="BZ79" s="14"/>
      <c r="CA79" s="14"/>
      <c r="CB79" s="14"/>
      <c r="CC79" s="14"/>
      <c r="CD79" s="14"/>
      <c r="CE79" s="14"/>
      <c r="CF79" s="14"/>
    </row>
    <row r="80" spans="1:85" hidden="1">
      <c r="C80" s="14"/>
      <c r="D80" s="14"/>
      <c r="E80" s="14"/>
      <c r="F80" s="14"/>
      <c r="H80" s="14"/>
      <c r="I80" s="14"/>
      <c r="K80" s="14"/>
      <c r="L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c r="BW80" s="14"/>
      <c r="BX80" s="14"/>
      <c r="BY80" s="14"/>
      <c r="BZ80" s="14"/>
      <c r="CA80" s="14"/>
      <c r="CB80" s="14"/>
      <c r="CC80" s="14"/>
      <c r="CD80" s="14"/>
      <c r="CE80" s="14"/>
      <c r="CF80" s="14"/>
    </row>
    <row r="81" spans="3:84" hidden="1">
      <c r="C81" s="14"/>
      <c r="D81" s="14"/>
      <c r="E81" s="14"/>
      <c r="F81" s="14"/>
      <c r="H81" s="14"/>
      <c r="I81" s="14"/>
      <c r="K81" s="14"/>
      <c r="L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c r="BW81" s="14"/>
      <c r="BX81" s="14"/>
      <c r="BY81" s="14"/>
      <c r="BZ81" s="14"/>
      <c r="CA81" s="14"/>
      <c r="CB81" s="14"/>
      <c r="CC81" s="14"/>
      <c r="CD81" s="14"/>
      <c r="CE81" s="14"/>
      <c r="CF81" s="14"/>
    </row>
    <row r="82" spans="3:84" hidden="1">
      <c r="C82" s="14"/>
      <c r="D82" s="14"/>
      <c r="E82" s="14"/>
      <c r="F82" s="14"/>
      <c r="H82" s="14"/>
      <c r="I82" s="14"/>
      <c r="K82" s="14"/>
      <c r="L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c r="BF82" s="14"/>
      <c r="BG82" s="14"/>
      <c r="BH82" s="14"/>
      <c r="BI82" s="14"/>
      <c r="BJ82" s="14"/>
      <c r="BK82" s="14"/>
      <c r="BL82" s="14"/>
      <c r="BM82" s="14"/>
      <c r="BN82" s="14"/>
      <c r="BO82" s="14"/>
      <c r="BP82" s="14"/>
      <c r="BQ82" s="14"/>
      <c r="BR82" s="14"/>
      <c r="BS82" s="14"/>
      <c r="BT82" s="14"/>
      <c r="BU82" s="14"/>
      <c r="BV82" s="14"/>
      <c r="BW82" s="14"/>
      <c r="BX82" s="14"/>
      <c r="BY82" s="14"/>
      <c r="BZ82" s="14"/>
      <c r="CA82" s="14"/>
      <c r="CB82" s="14"/>
      <c r="CC82" s="14"/>
      <c r="CD82" s="14"/>
      <c r="CE82" s="14"/>
      <c r="CF82" s="14"/>
    </row>
    <row r="83" spans="3:84" hidden="1">
      <c r="C83" s="14"/>
      <c r="D83" s="14"/>
      <c r="E83" s="14"/>
      <c r="F83" s="14"/>
      <c r="H83" s="14"/>
      <c r="I83" s="14"/>
      <c r="K83" s="14"/>
      <c r="L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14"/>
      <c r="BQ83" s="14"/>
      <c r="BR83" s="14"/>
      <c r="BS83" s="14"/>
      <c r="BT83" s="14"/>
      <c r="BU83" s="14"/>
      <c r="BV83" s="14"/>
      <c r="BW83" s="14"/>
      <c r="BX83" s="14"/>
      <c r="BY83" s="14"/>
      <c r="BZ83" s="14"/>
      <c r="CA83" s="14"/>
      <c r="CB83" s="14"/>
      <c r="CC83" s="14"/>
      <c r="CD83" s="14"/>
      <c r="CE83" s="14"/>
      <c r="CF83" s="14"/>
    </row>
    <row r="84" spans="3:84" hidden="1">
      <c r="C84" s="14"/>
      <c r="D84" s="14"/>
      <c r="E84" s="14"/>
      <c r="F84" s="14"/>
      <c r="H84" s="14"/>
      <c r="I84" s="14"/>
      <c r="K84" s="14"/>
      <c r="L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4"/>
      <c r="AY84" s="14"/>
      <c r="AZ84" s="14"/>
      <c r="BA84" s="14"/>
      <c r="BB84" s="14"/>
      <c r="BC84" s="14"/>
      <c r="BD84" s="14"/>
      <c r="BE84" s="14"/>
      <c r="BF84" s="14"/>
      <c r="BG84" s="14"/>
      <c r="BH84" s="14"/>
      <c r="BI84" s="14"/>
      <c r="BJ84" s="14"/>
      <c r="BK84" s="14"/>
      <c r="BL84" s="14"/>
      <c r="BM84" s="14"/>
      <c r="BN84" s="14"/>
      <c r="BO84" s="14"/>
      <c r="BP84" s="14"/>
      <c r="BQ84" s="14"/>
      <c r="BR84" s="14"/>
      <c r="BS84" s="14"/>
      <c r="BT84" s="14"/>
      <c r="BU84" s="14"/>
      <c r="BV84" s="14"/>
      <c r="BW84" s="14"/>
      <c r="BX84" s="14"/>
      <c r="BY84" s="14"/>
      <c r="BZ84" s="14"/>
      <c r="CA84" s="14"/>
      <c r="CB84" s="14"/>
      <c r="CC84" s="14"/>
      <c r="CD84" s="14"/>
      <c r="CE84" s="14"/>
      <c r="CF84" s="14"/>
    </row>
    <row r="85" spans="3:84" hidden="1">
      <c r="C85" s="14"/>
      <c r="D85" s="14"/>
      <c r="E85" s="14"/>
      <c r="F85" s="14"/>
      <c r="H85" s="14"/>
      <c r="I85" s="14"/>
      <c r="K85" s="14"/>
      <c r="L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c r="BP85" s="14"/>
      <c r="BQ85" s="14"/>
      <c r="BR85" s="14"/>
      <c r="BS85" s="14"/>
      <c r="BT85" s="14"/>
      <c r="BU85" s="14"/>
      <c r="BV85" s="14"/>
      <c r="BW85" s="14"/>
      <c r="BX85" s="14"/>
      <c r="BY85" s="14"/>
      <c r="BZ85" s="14"/>
      <c r="CA85" s="14"/>
      <c r="CB85" s="14"/>
      <c r="CC85" s="14"/>
      <c r="CD85" s="14"/>
      <c r="CE85" s="14"/>
      <c r="CF85" s="14"/>
    </row>
    <row r="86" spans="3:84" hidden="1">
      <c r="C86" s="14"/>
      <c r="D86" s="14"/>
      <c r="E86" s="14"/>
      <c r="F86" s="14"/>
      <c r="H86" s="14"/>
      <c r="I86" s="14"/>
      <c r="K86" s="14"/>
      <c r="L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c r="AV86" s="14"/>
      <c r="AW86" s="14"/>
      <c r="AX86" s="14"/>
      <c r="AY86" s="14"/>
      <c r="AZ86" s="14"/>
      <c r="BA86" s="14"/>
      <c r="BB86" s="14"/>
      <c r="BC86" s="14"/>
      <c r="BD86" s="14"/>
      <c r="BE86" s="14"/>
      <c r="BF86" s="14"/>
      <c r="BG86" s="14"/>
      <c r="BH86" s="14"/>
      <c r="BI86" s="14"/>
      <c r="BJ86" s="14"/>
      <c r="BK86" s="14"/>
      <c r="BL86" s="14"/>
      <c r="BM86" s="14"/>
      <c r="BN86" s="14"/>
      <c r="BO86" s="14"/>
      <c r="BP86" s="14"/>
      <c r="BQ86" s="14"/>
      <c r="BR86" s="14"/>
      <c r="BS86" s="14"/>
      <c r="BT86" s="14"/>
      <c r="BU86" s="14"/>
      <c r="BV86" s="14"/>
      <c r="BW86" s="14"/>
      <c r="BX86" s="14"/>
      <c r="BY86" s="14"/>
      <c r="BZ86" s="14"/>
      <c r="CA86" s="14"/>
      <c r="CB86" s="14"/>
      <c r="CC86" s="14"/>
      <c r="CD86" s="14"/>
      <c r="CE86" s="14"/>
      <c r="CF86" s="14"/>
    </row>
    <row r="87" spans="3:84" hidden="1">
      <c r="C87" s="14"/>
      <c r="D87" s="14"/>
      <c r="E87" s="14"/>
      <c r="F87" s="14"/>
      <c r="H87" s="14"/>
      <c r="I87" s="14"/>
      <c r="K87" s="14"/>
      <c r="L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4"/>
      <c r="AY87" s="14"/>
      <c r="AZ87" s="14"/>
      <c r="BA87" s="14"/>
      <c r="BB87" s="14"/>
      <c r="BC87" s="14"/>
      <c r="BD87" s="14"/>
      <c r="BE87" s="14"/>
      <c r="BF87" s="14"/>
      <c r="BG87" s="14"/>
      <c r="BH87" s="14"/>
      <c r="BI87" s="14"/>
      <c r="BJ87" s="14"/>
      <c r="BK87" s="14"/>
      <c r="BL87" s="14"/>
      <c r="BM87" s="14"/>
      <c r="BN87" s="14"/>
      <c r="BO87" s="14"/>
      <c r="BP87" s="14"/>
      <c r="BQ87" s="14"/>
      <c r="BR87" s="14"/>
      <c r="BS87" s="14"/>
      <c r="BT87" s="14"/>
      <c r="BU87" s="14"/>
      <c r="BV87" s="14"/>
      <c r="BW87" s="14"/>
      <c r="BX87" s="14"/>
      <c r="BY87" s="14"/>
      <c r="BZ87" s="14"/>
      <c r="CA87" s="14"/>
      <c r="CB87" s="14"/>
      <c r="CC87" s="14"/>
      <c r="CD87" s="14"/>
      <c r="CE87" s="14"/>
      <c r="CF87" s="14"/>
    </row>
    <row r="88" spans="3:84" hidden="1">
      <c r="C88" s="14"/>
      <c r="D88" s="14"/>
      <c r="E88" s="14"/>
      <c r="F88" s="14"/>
      <c r="H88" s="14"/>
      <c r="I88" s="14"/>
      <c r="K88" s="14"/>
      <c r="L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4"/>
      <c r="AY88" s="14"/>
      <c r="AZ88" s="14"/>
      <c r="BA88" s="14"/>
      <c r="BB88" s="14"/>
      <c r="BC88" s="14"/>
      <c r="BD88" s="14"/>
      <c r="BE88" s="14"/>
      <c r="BF88" s="14"/>
      <c r="BG88" s="14"/>
      <c r="BH88" s="14"/>
      <c r="BI88" s="14"/>
      <c r="BJ88" s="14"/>
      <c r="BK88" s="14"/>
      <c r="BL88" s="14"/>
      <c r="BM88" s="14"/>
      <c r="BN88" s="14"/>
      <c r="BO88" s="14"/>
      <c r="BP88" s="14"/>
      <c r="BQ88" s="14"/>
      <c r="BR88" s="14"/>
      <c r="BS88" s="14"/>
      <c r="BT88" s="14"/>
      <c r="BU88" s="14"/>
      <c r="BV88" s="14"/>
      <c r="BW88" s="14"/>
      <c r="BX88" s="14"/>
      <c r="BY88" s="14"/>
      <c r="BZ88" s="14"/>
      <c r="CA88" s="14"/>
      <c r="CB88" s="14"/>
      <c r="CC88" s="14"/>
      <c r="CD88" s="14"/>
      <c r="CE88" s="14"/>
      <c r="CF88" s="14"/>
    </row>
    <row r="89" spans="3:84" hidden="1">
      <c r="C89" s="14"/>
      <c r="D89" s="14"/>
      <c r="E89" s="14"/>
      <c r="F89" s="14"/>
      <c r="H89" s="14"/>
      <c r="I89" s="14"/>
      <c r="K89" s="14"/>
      <c r="L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14"/>
      <c r="BM89" s="14"/>
      <c r="BN89" s="14"/>
      <c r="BO89" s="14"/>
      <c r="BP89" s="14"/>
      <c r="BQ89" s="14"/>
      <c r="BR89" s="14"/>
      <c r="BS89" s="14"/>
      <c r="BT89" s="14"/>
      <c r="BU89" s="14"/>
      <c r="BV89" s="14"/>
      <c r="BW89" s="14"/>
      <c r="BX89" s="14"/>
      <c r="BY89" s="14"/>
      <c r="BZ89" s="14"/>
      <c r="CA89" s="14"/>
      <c r="CB89" s="14"/>
      <c r="CC89" s="14"/>
      <c r="CD89" s="14"/>
      <c r="CE89" s="14"/>
      <c r="CF89" s="14"/>
    </row>
    <row r="90" spans="3:84" hidden="1">
      <c r="C90" s="14"/>
      <c r="D90" s="14"/>
      <c r="E90" s="14"/>
      <c r="F90" s="14"/>
      <c r="H90" s="14"/>
      <c r="I90" s="14"/>
      <c r="K90" s="14"/>
      <c r="L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4"/>
      <c r="AY90" s="14"/>
      <c r="AZ90" s="14"/>
      <c r="BA90" s="14"/>
      <c r="BB90" s="14"/>
      <c r="BC90" s="14"/>
      <c r="BD90" s="14"/>
      <c r="BE90" s="14"/>
      <c r="BF90" s="14"/>
      <c r="BG90" s="14"/>
      <c r="BH90" s="14"/>
      <c r="BI90" s="14"/>
      <c r="BJ90" s="14"/>
      <c r="BK90" s="14"/>
      <c r="BL90" s="14"/>
      <c r="BM90" s="14"/>
      <c r="BN90" s="14"/>
      <c r="BO90" s="14"/>
      <c r="BP90" s="14"/>
      <c r="BQ90" s="14"/>
      <c r="BR90" s="14"/>
      <c r="BS90" s="14"/>
      <c r="BT90" s="14"/>
      <c r="BU90" s="14"/>
      <c r="BV90" s="14"/>
      <c r="BW90" s="14"/>
      <c r="BX90" s="14"/>
      <c r="BY90" s="14"/>
      <c r="BZ90" s="14"/>
      <c r="CA90" s="14"/>
      <c r="CB90" s="14"/>
      <c r="CC90" s="14"/>
      <c r="CD90" s="14"/>
      <c r="CE90" s="14"/>
      <c r="CF90" s="14"/>
    </row>
    <row r="91" spans="3:84" hidden="1">
      <c r="C91" s="14"/>
      <c r="D91" s="14"/>
      <c r="E91" s="14"/>
      <c r="F91" s="14"/>
      <c r="H91" s="14"/>
      <c r="I91" s="14"/>
      <c r="K91" s="14"/>
      <c r="L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row>
    <row r="92" spans="3:84" hidden="1">
      <c r="C92" s="14"/>
      <c r="D92" s="14"/>
      <c r="E92" s="14"/>
      <c r="F92" s="14"/>
      <c r="H92" s="14"/>
      <c r="I92" s="14"/>
      <c r="K92" s="14"/>
      <c r="L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row>
    <row r="93" spans="3:84" hidden="1">
      <c r="C93" s="14"/>
      <c r="D93" s="14"/>
      <c r="E93" s="14"/>
      <c r="F93" s="14"/>
      <c r="H93" s="14"/>
      <c r="I93" s="14"/>
      <c r="K93" s="14"/>
      <c r="L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row>
    <row r="94" spans="3:84" hidden="1">
      <c r="C94" s="14"/>
      <c r="D94" s="14"/>
      <c r="E94" s="14"/>
      <c r="F94" s="14"/>
      <c r="H94" s="14"/>
      <c r="I94" s="14"/>
      <c r="K94" s="14"/>
      <c r="L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row>
    <row r="95" spans="3:84" hidden="1">
      <c r="C95" s="14"/>
      <c r="D95" s="14"/>
      <c r="E95" s="14"/>
      <c r="F95" s="14"/>
      <c r="H95" s="14"/>
      <c r="I95" s="14"/>
      <c r="K95" s="14"/>
      <c r="L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4"/>
      <c r="BP95" s="14"/>
      <c r="BQ95" s="14"/>
      <c r="BR95" s="14"/>
      <c r="BS95" s="14"/>
      <c r="BT95" s="14"/>
      <c r="BU95" s="14"/>
      <c r="BV95" s="14"/>
      <c r="BW95" s="14"/>
      <c r="BX95" s="14"/>
      <c r="BY95" s="14"/>
      <c r="BZ95" s="14"/>
      <c r="CA95" s="14"/>
      <c r="CB95" s="14"/>
      <c r="CC95" s="14"/>
      <c r="CD95" s="14"/>
      <c r="CE95" s="14"/>
      <c r="CF95" s="14"/>
    </row>
    <row r="96" spans="3:84" hidden="1">
      <c r="C96" s="14"/>
      <c r="D96" s="14"/>
      <c r="E96" s="14"/>
      <c r="F96" s="14"/>
      <c r="H96" s="14"/>
      <c r="I96" s="14"/>
      <c r="K96" s="14"/>
      <c r="L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14"/>
      <c r="BR96" s="14"/>
      <c r="BS96" s="14"/>
      <c r="BT96" s="14"/>
      <c r="BU96" s="14"/>
      <c r="BV96" s="14"/>
      <c r="BW96" s="14"/>
      <c r="BX96" s="14"/>
      <c r="BY96" s="14"/>
      <c r="BZ96" s="14"/>
      <c r="CA96" s="14"/>
      <c r="CB96" s="14"/>
      <c r="CC96" s="14"/>
      <c r="CD96" s="14"/>
      <c r="CE96" s="14"/>
      <c r="CF96" s="14"/>
    </row>
    <row r="97" spans="2:84" hidden="1">
      <c r="C97" s="14"/>
      <c r="D97" s="14"/>
      <c r="E97" s="14"/>
      <c r="F97" s="14"/>
      <c r="H97" s="14"/>
      <c r="I97" s="14"/>
      <c r="K97" s="14"/>
      <c r="L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c r="BR97" s="14"/>
      <c r="BS97" s="14"/>
      <c r="BT97" s="14"/>
      <c r="BU97" s="14"/>
      <c r="BV97" s="14"/>
      <c r="BW97" s="14"/>
      <c r="BX97" s="14"/>
      <c r="BY97" s="14"/>
      <c r="BZ97" s="14"/>
      <c r="CA97" s="14"/>
      <c r="CB97" s="14"/>
      <c r="CC97" s="14"/>
      <c r="CD97" s="14"/>
      <c r="CE97" s="14"/>
      <c r="CF97" s="14"/>
    </row>
    <row r="98" spans="2:84" hidden="1">
      <c r="C98" s="14"/>
      <c r="D98" s="14"/>
      <c r="E98" s="14"/>
      <c r="F98" s="14"/>
      <c r="H98" s="14"/>
      <c r="I98" s="14"/>
      <c r="K98" s="14"/>
      <c r="L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c r="BP98" s="14"/>
      <c r="BQ98" s="14"/>
      <c r="BR98" s="14"/>
      <c r="BS98" s="14"/>
      <c r="BT98" s="14"/>
      <c r="BU98" s="14"/>
      <c r="BV98" s="14"/>
      <c r="BW98" s="14"/>
      <c r="BX98" s="14"/>
      <c r="BY98" s="14"/>
      <c r="BZ98" s="14"/>
      <c r="CA98" s="14"/>
      <c r="CB98" s="14"/>
      <c r="CC98" s="14"/>
      <c r="CD98" s="14"/>
      <c r="CE98" s="14"/>
      <c r="CF98" s="14"/>
    </row>
    <row r="99" spans="2:84" hidden="1">
      <c r="B99" s="42"/>
      <c r="C99" s="14"/>
      <c r="D99" s="14"/>
      <c r="E99" s="14"/>
      <c r="F99" s="14"/>
      <c r="H99" s="14"/>
      <c r="I99" s="14"/>
      <c r="K99" s="14"/>
      <c r="L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14"/>
      <c r="BR99" s="14"/>
      <c r="BS99" s="14"/>
      <c r="BT99" s="14"/>
      <c r="BU99" s="14"/>
      <c r="BV99" s="14"/>
      <c r="BW99" s="14"/>
      <c r="BX99" s="14"/>
      <c r="BY99" s="14"/>
      <c r="BZ99" s="14"/>
      <c r="CA99" s="14"/>
      <c r="CB99" s="14"/>
      <c r="CC99" s="14"/>
      <c r="CD99" s="14"/>
      <c r="CE99" s="14"/>
      <c r="CF99" s="14"/>
    </row>
    <row r="100" spans="2:84" hidden="1">
      <c r="C100" s="14"/>
      <c r="D100" s="14"/>
      <c r="E100" s="14"/>
      <c r="F100" s="14"/>
      <c r="H100" s="14"/>
      <c r="I100" s="14"/>
      <c r="K100" s="14"/>
      <c r="L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c r="AX100" s="14"/>
      <c r="AY100" s="14"/>
      <c r="AZ100" s="14"/>
      <c r="BA100" s="14"/>
      <c r="BB100" s="14"/>
      <c r="BC100" s="14"/>
      <c r="BD100" s="14"/>
      <c r="BE100" s="14"/>
      <c r="BF100" s="14"/>
      <c r="BG100" s="14"/>
      <c r="BH100" s="14"/>
      <c r="BI100" s="14"/>
      <c r="BJ100" s="14"/>
      <c r="BK100" s="14"/>
      <c r="BL100" s="14"/>
      <c r="BM100" s="14"/>
      <c r="BN100" s="14"/>
      <c r="BO100" s="14"/>
      <c r="BP100" s="14"/>
      <c r="BQ100" s="14"/>
      <c r="BR100" s="14"/>
      <c r="BS100" s="14"/>
      <c r="BT100" s="14"/>
      <c r="BU100" s="14"/>
      <c r="BV100" s="14"/>
      <c r="BW100" s="14"/>
      <c r="BX100" s="14"/>
      <c r="BY100" s="14"/>
      <c r="BZ100" s="14"/>
      <c r="CA100" s="14"/>
      <c r="CB100" s="14"/>
      <c r="CC100" s="14"/>
      <c r="CD100" s="14"/>
      <c r="CE100" s="14"/>
      <c r="CF100" s="14"/>
    </row>
    <row r="101" spans="2:84" hidden="1">
      <c r="C101" s="14"/>
      <c r="D101" s="14"/>
      <c r="E101" s="14"/>
      <c r="F101" s="14"/>
      <c r="H101" s="14"/>
      <c r="I101" s="14"/>
      <c r="K101" s="14"/>
      <c r="L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4"/>
      <c r="AS101" s="14"/>
      <c r="AT101" s="14"/>
      <c r="AU101" s="14"/>
      <c r="AV101" s="14"/>
      <c r="AW101" s="14"/>
      <c r="AX101" s="14"/>
      <c r="AY101" s="14"/>
      <c r="AZ101" s="14"/>
      <c r="BA101" s="14"/>
      <c r="BB101" s="14"/>
      <c r="BC101" s="14"/>
      <c r="BD101" s="14"/>
      <c r="BE101" s="14"/>
      <c r="BF101" s="14"/>
      <c r="BG101" s="14"/>
      <c r="BH101" s="14"/>
      <c r="BI101" s="14"/>
      <c r="BJ101" s="14"/>
      <c r="BK101" s="14"/>
      <c r="BL101" s="14"/>
      <c r="BM101" s="14"/>
      <c r="BN101" s="14"/>
      <c r="BO101" s="14"/>
      <c r="BP101" s="14"/>
      <c r="BQ101" s="14"/>
      <c r="BR101" s="14"/>
      <c r="BS101" s="14"/>
      <c r="BT101" s="14"/>
      <c r="BU101" s="14"/>
      <c r="BV101" s="14"/>
      <c r="BW101" s="14"/>
      <c r="BX101" s="14"/>
      <c r="BY101" s="14"/>
      <c r="BZ101" s="14"/>
      <c r="CA101" s="14"/>
      <c r="CB101" s="14"/>
      <c r="CC101" s="14"/>
      <c r="CD101" s="14"/>
      <c r="CE101" s="14"/>
      <c r="CF101" s="14"/>
    </row>
    <row r="102" spans="2:84" hidden="1">
      <c r="C102" s="14"/>
      <c r="D102" s="14"/>
      <c r="E102" s="14"/>
      <c r="F102" s="14"/>
      <c r="H102" s="14"/>
      <c r="I102" s="14"/>
      <c r="K102" s="14"/>
      <c r="L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c r="BF102" s="14"/>
      <c r="BG102" s="14"/>
      <c r="BH102" s="14"/>
      <c r="BI102" s="14"/>
      <c r="BJ102" s="14"/>
      <c r="BK102" s="14"/>
      <c r="BL102" s="14"/>
      <c r="BM102" s="14"/>
      <c r="BN102" s="14"/>
      <c r="BO102" s="14"/>
      <c r="BP102" s="14"/>
      <c r="BQ102" s="14"/>
      <c r="BR102" s="14"/>
      <c r="BS102" s="14"/>
      <c r="BT102" s="14"/>
      <c r="BU102" s="14"/>
      <c r="BV102" s="14"/>
      <c r="BW102" s="14"/>
      <c r="BX102" s="14"/>
      <c r="BY102" s="14"/>
      <c r="BZ102" s="14"/>
      <c r="CA102" s="14"/>
      <c r="CB102" s="14"/>
      <c r="CC102" s="14"/>
      <c r="CD102" s="14"/>
      <c r="CE102" s="14"/>
      <c r="CF102" s="14"/>
    </row>
    <row r="103" spans="2:84" hidden="1">
      <c r="C103" s="14"/>
      <c r="D103" s="14"/>
      <c r="E103" s="14"/>
      <c r="F103" s="14"/>
      <c r="H103" s="14"/>
      <c r="I103" s="14"/>
      <c r="K103" s="14"/>
      <c r="L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row>
    <row r="104" spans="2:84" hidden="1">
      <c r="C104" s="14"/>
      <c r="D104" s="14"/>
      <c r="E104" s="14"/>
      <c r="F104" s="14"/>
      <c r="H104" s="14"/>
      <c r="I104" s="14"/>
      <c r="K104" s="14"/>
      <c r="L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row>
    <row r="105" spans="2:84" hidden="1">
      <c r="C105" s="14"/>
      <c r="D105" s="14"/>
      <c r="E105" s="14"/>
      <c r="F105" s="14"/>
      <c r="H105" s="14"/>
      <c r="I105" s="14"/>
      <c r="K105" s="14"/>
      <c r="L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row>
    <row r="106" spans="2:84" hidden="1">
      <c r="C106" s="14"/>
      <c r="D106" s="14"/>
      <c r="E106" s="14"/>
      <c r="F106" s="14"/>
      <c r="H106" s="14"/>
      <c r="I106" s="14"/>
      <c r="K106" s="14"/>
      <c r="L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row>
    <row r="107" spans="2:84" hidden="1">
      <c r="C107" s="14"/>
      <c r="D107" s="14"/>
      <c r="E107" s="14"/>
      <c r="F107" s="14"/>
      <c r="H107" s="14"/>
      <c r="I107" s="14"/>
      <c r="K107" s="14"/>
      <c r="L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row>
    <row r="108" spans="2:84" hidden="1">
      <c r="C108" s="14"/>
      <c r="D108" s="14"/>
      <c r="E108" s="14"/>
      <c r="F108" s="14"/>
      <c r="H108" s="14"/>
      <c r="I108" s="14"/>
      <c r="K108" s="14"/>
      <c r="L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row>
    <row r="109" spans="2:84" hidden="1">
      <c r="C109" s="14"/>
      <c r="D109" s="14"/>
      <c r="E109" s="14"/>
      <c r="F109" s="14"/>
      <c r="H109" s="14"/>
      <c r="I109" s="14"/>
      <c r="K109" s="14"/>
      <c r="L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row>
    <row r="110" spans="2:84" hidden="1">
      <c r="C110" s="14"/>
      <c r="D110" s="14"/>
      <c r="E110" s="14"/>
      <c r="F110" s="14"/>
      <c r="H110" s="14"/>
      <c r="I110" s="14"/>
      <c r="K110" s="14"/>
      <c r="L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row>
    <row r="111" spans="2:84" hidden="1">
      <c r="C111" s="14"/>
      <c r="D111" s="14"/>
      <c r="E111" s="14"/>
      <c r="F111" s="14"/>
      <c r="H111" s="14"/>
      <c r="I111" s="14"/>
      <c r="K111" s="14"/>
      <c r="L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row>
    <row r="112" spans="2:84" hidden="1">
      <c r="C112" s="14"/>
      <c r="D112" s="14"/>
      <c r="E112" s="14"/>
      <c r="F112" s="14"/>
      <c r="H112" s="14"/>
      <c r="I112" s="14"/>
      <c r="K112" s="14"/>
      <c r="L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row>
    <row r="113" spans="3:84" hidden="1">
      <c r="C113" s="14"/>
      <c r="D113" s="14"/>
      <c r="E113" s="14"/>
      <c r="F113" s="14"/>
      <c r="H113" s="14"/>
      <c r="I113" s="14"/>
      <c r="K113" s="14"/>
      <c r="L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row>
    <row r="114" spans="3:84" hidden="1">
      <c r="C114" s="14"/>
      <c r="D114" s="14"/>
      <c r="E114" s="14"/>
      <c r="F114" s="14"/>
      <c r="H114" s="14"/>
      <c r="I114" s="14"/>
      <c r="K114" s="14"/>
      <c r="L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row>
    <row r="115" spans="3:84" hidden="1">
      <c r="C115" s="14"/>
      <c r="D115" s="14"/>
      <c r="E115" s="14"/>
      <c r="F115" s="14"/>
      <c r="H115" s="14"/>
      <c r="I115" s="14"/>
      <c r="K115" s="14"/>
      <c r="L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row>
    <row r="116" spans="3:84" hidden="1">
      <c r="C116" s="14"/>
      <c r="D116" s="14"/>
      <c r="E116" s="14"/>
      <c r="F116" s="14"/>
      <c r="H116" s="14"/>
      <c r="I116" s="14"/>
      <c r="K116" s="14"/>
      <c r="L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row>
    <row r="117" spans="3:84" hidden="1">
      <c r="C117" s="14"/>
      <c r="D117" s="14"/>
      <c r="E117" s="14"/>
      <c r="F117" s="14"/>
      <c r="H117" s="14"/>
      <c r="I117" s="14"/>
      <c r="K117" s="14"/>
      <c r="L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row>
    <row r="118" spans="3:84" hidden="1">
      <c r="C118" s="14"/>
      <c r="D118" s="14"/>
      <c r="E118" s="14"/>
      <c r="F118" s="14"/>
      <c r="H118" s="14"/>
      <c r="I118" s="14"/>
      <c r="K118" s="14"/>
      <c r="L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row>
    <row r="119" spans="3:84" hidden="1">
      <c r="C119" s="14"/>
      <c r="D119" s="14"/>
      <c r="E119" s="14"/>
      <c r="F119" s="14"/>
      <c r="H119" s="14"/>
      <c r="I119" s="14"/>
      <c r="K119" s="14"/>
      <c r="L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c r="BM119" s="14"/>
      <c r="BN119" s="14"/>
      <c r="BO119" s="14"/>
      <c r="BP119" s="14"/>
      <c r="BQ119" s="14"/>
      <c r="BR119" s="14"/>
      <c r="BS119" s="14"/>
      <c r="BT119" s="14"/>
      <c r="BU119" s="14"/>
      <c r="BV119" s="14"/>
      <c r="BW119" s="14"/>
      <c r="BX119" s="14"/>
      <c r="BY119" s="14"/>
      <c r="BZ119" s="14"/>
      <c r="CA119" s="14"/>
      <c r="CB119" s="14"/>
      <c r="CC119" s="14"/>
      <c r="CD119" s="14"/>
      <c r="CE119" s="14"/>
      <c r="CF119" s="14"/>
    </row>
    <row r="120" spans="3:84" hidden="1">
      <c r="C120" s="14"/>
      <c r="D120" s="14"/>
      <c r="E120" s="14"/>
      <c r="F120" s="14"/>
      <c r="H120" s="14"/>
      <c r="I120" s="14"/>
      <c r="K120" s="14"/>
      <c r="L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c r="BM120" s="14"/>
      <c r="BN120" s="14"/>
      <c r="BO120" s="14"/>
      <c r="BP120" s="14"/>
      <c r="BQ120" s="14"/>
      <c r="BR120" s="14"/>
      <c r="BS120" s="14"/>
      <c r="BT120" s="14"/>
      <c r="BU120" s="14"/>
      <c r="BV120" s="14"/>
      <c r="BW120" s="14"/>
      <c r="BX120" s="14"/>
      <c r="BY120" s="14"/>
      <c r="BZ120" s="14"/>
      <c r="CA120" s="14"/>
      <c r="CB120" s="14"/>
      <c r="CC120" s="14"/>
      <c r="CD120" s="14"/>
      <c r="CE120" s="14"/>
      <c r="CF120" s="14"/>
    </row>
    <row r="121" spans="3:84" hidden="1">
      <c r="C121" s="14"/>
      <c r="D121" s="14"/>
      <c r="E121" s="14"/>
      <c r="F121" s="14"/>
      <c r="H121" s="14"/>
      <c r="I121" s="14"/>
      <c r="K121" s="14"/>
      <c r="L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c r="BM121" s="14"/>
      <c r="BN121" s="14"/>
      <c r="BO121" s="14"/>
      <c r="BP121" s="14"/>
      <c r="BQ121" s="14"/>
      <c r="BR121" s="14"/>
      <c r="BS121" s="14"/>
      <c r="BT121" s="14"/>
      <c r="BU121" s="14"/>
      <c r="BV121" s="14"/>
      <c r="BW121" s="14"/>
      <c r="BX121" s="14"/>
      <c r="BY121" s="14"/>
      <c r="BZ121" s="14"/>
      <c r="CA121" s="14"/>
      <c r="CB121" s="14"/>
      <c r="CC121" s="14"/>
      <c r="CD121" s="14"/>
      <c r="CE121" s="14"/>
      <c r="CF121" s="14"/>
    </row>
    <row r="122" spans="3:84" hidden="1">
      <c r="C122" s="14"/>
      <c r="D122" s="14"/>
      <c r="E122" s="14"/>
      <c r="F122" s="14"/>
      <c r="H122" s="14"/>
      <c r="I122" s="14"/>
      <c r="K122" s="14"/>
      <c r="L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c r="BM122" s="14"/>
      <c r="BN122" s="14"/>
      <c r="BO122" s="14"/>
      <c r="BP122" s="14"/>
      <c r="BQ122" s="14"/>
      <c r="BR122" s="14"/>
      <c r="BS122" s="14"/>
      <c r="BT122" s="14"/>
      <c r="BU122" s="14"/>
      <c r="BV122" s="14"/>
      <c r="BW122" s="14"/>
      <c r="BX122" s="14"/>
      <c r="BY122" s="14"/>
      <c r="BZ122" s="14"/>
      <c r="CA122" s="14"/>
      <c r="CB122" s="14"/>
      <c r="CC122" s="14"/>
      <c r="CD122" s="14"/>
      <c r="CE122" s="14"/>
      <c r="CF122" s="14"/>
    </row>
    <row r="123" spans="3:84" hidden="1">
      <c r="C123" s="14"/>
      <c r="D123" s="14"/>
      <c r="E123" s="14"/>
      <c r="F123" s="14"/>
      <c r="H123" s="14"/>
      <c r="I123" s="14"/>
      <c r="K123" s="14"/>
      <c r="L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c r="BM123" s="14"/>
      <c r="BN123" s="14"/>
      <c r="BO123" s="14"/>
      <c r="BP123" s="14"/>
      <c r="BQ123" s="14"/>
      <c r="BR123" s="14"/>
      <c r="BS123" s="14"/>
      <c r="BT123" s="14"/>
      <c r="BU123" s="14"/>
      <c r="BV123" s="14"/>
      <c r="BW123" s="14"/>
      <c r="BX123" s="14"/>
      <c r="BY123" s="14"/>
      <c r="BZ123" s="14"/>
      <c r="CA123" s="14"/>
      <c r="CB123" s="14"/>
      <c r="CC123" s="14"/>
      <c r="CD123" s="14"/>
      <c r="CE123" s="14"/>
      <c r="CF123" s="14"/>
    </row>
    <row r="124" spans="3:84" hidden="1">
      <c r="C124" s="14"/>
      <c r="D124" s="14"/>
      <c r="E124" s="14"/>
      <c r="F124" s="14"/>
      <c r="H124" s="14"/>
      <c r="I124" s="14"/>
      <c r="K124" s="14"/>
      <c r="L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c r="BF124" s="14"/>
      <c r="BG124" s="14"/>
      <c r="BH124" s="14"/>
      <c r="BI124" s="14"/>
      <c r="BJ124" s="14"/>
      <c r="BK124" s="14"/>
      <c r="BL124" s="14"/>
      <c r="BM124" s="14"/>
      <c r="BN124" s="14"/>
      <c r="BO124" s="14"/>
      <c r="BP124" s="14"/>
      <c r="BQ124" s="14"/>
      <c r="BR124" s="14"/>
      <c r="BS124" s="14"/>
      <c r="BT124" s="14"/>
      <c r="BU124" s="14"/>
      <c r="BV124" s="14"/>
      <c r="BW124" s="14"/>
      <c r="BX124" s="14"/>
      <c r="BY124" s="14"/>
      <c r="BZ124" s="14"/>
      <c r="CA124" s="14"/>
      <c r="CB124" s="14"/>
      <c r="CC124" s="14"/>
      <c r="CD124" s="14"/>
      <c r="CE124" s="14"/>
      <c r="CF124" s="14"/>
    </row>
    <row r="125" spans="3:84" hidden="1">
      <c r="C125" s="14"/>
      <c r="D125" s="14"/>
      <c r="E125" s="14"/>
      <c r="F125" s="14"/>
      <c r="H125" s="14"/>
      <c r="I125" s="14"/>
      <c r="K125" s="14"/>
      <c r="L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c r="BM125" s="14"/>
      <c r="BN125" s="14"/>
      <c r="BO125" s="14"/>
      <c r="BP125" s="14"/>
      <c r="BQ125" s="14"/>
      <c r="BR125" s="14"/>
      <c r="BS125" s="14"/>
      <c r="BT125" s="14"/>
      <c r="BU125" s="14"/>
      <c r="BV125" s="14"/>
      <c r="BW125" s="14"/>
      <c r="BX125" s="14"/>
      <c r="BY125" s="14"/>
      <c r="BZ125" s="14"/>
      <c r="CA125" s="14"/>
      <c r="CB125" s="14"/>
      <c r="CC125" s="14"/>
      <c r="CD125" s="14"/>
      <c r="CE125" s="14"/>
      <c r="CF125" s="14"/>
    </row>
    <row r="126" spans="3:84" hidden="1">
      <c r="C126" s="14"/>
      <c r="D126" s="14"/>
      <c r="E126" s="14"/>
      <c r="F126" s="14"/>
      <c r="H126" s="14"/>
      <c r="I126" s="14"/>
      <c r="K126" s="14"/>
      <c r="L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4"/>
      <c r="AY126" s="14"/>
      <c r="AZ126" s="14"/>
      <c r="BA126" s="14"/>
      <c r="BB126" s="14"/>
      <c r="BC126" s="14"/>
      <c r="BD126" s="14"/>
      <c r="BE126" s="14"/>
      <c r="BF126" s="14"/>
      <c r="BG126" s="14"/>
      <c r="BH126" s="14"/>
      <c r="BI126" s="14"/>
      <c r="BJ126" s="14"/>
      <c r="BK126" s="14"/>
      <c r="BL126" s="14"/>
      <c r="BM126" s="14"/>
      <c r="BN126" s="14"/>
      <c r="BO126" s="14"/>
      <c r="BP126" s="14"/>
      <c r="BQ126" s="14"/>
      <c r="BR126" s="14"/>
      <c r="BS126" s="14"/>
      <c r="BT126" s="14"/>
      <c r="BU126" s="14"/>
      <c r="BV126" s="14"/>
      <c r="BW126" s="14"/>
      <c r="BX126" s="14"/>
      <c r="BY126" s="14"/>
      <c r="BZ126" s="14"/>
      <c r="CA126" s="14"/>
      <c r="CB126" s="14"/>
      <c r="CC126" s="14"/>
      <c r="CD126" s="14"/>
      <c r="CE126" s="14"/>
      <c r="CF126" s="14"/>
    </row>
    <row r="127" spans="3:84" hidden="1">
      <c r="C127" s="14"/>
      <c r="D127" s="14"/>
      <c r="E127" s="14"/>
      <c r="F127" s="14"/>
      <c r="H127" s="14"/>
      <c r="I127" s="14"/>
      <c r="K127" s="14"/>
      <c r="L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c r="AX127" s="14"/>
      <c r="AY127" s="14"/>
      <c r="AZ127" s="14"/>
      <c r="BA127" s="14"/>
      <c r="BB127" s="14"/>
      <c r="BC127" s="14"/>
      <c r="BD127" s="14"/>
      <c r="BE127" s="14"/>
      <c r="BF127" s="14"/>
      <c r="BG127" s="14"/>
      <c r="BH127" s="14"/>
      <c r="BI127" s="14"/>
      <c r="BJ127" s="14"/>
      <c r="BK127" s="14"/>
      <c r="BL127" s="14"/>
      <c r="BM127" s="14"/>
      <c r="BN127" s="14"/>
      <c r="BO127" s="14"/>
      <c r="BP127" s="14"/>
      <c r="BQ127" s="14"/>
      <c r="BR127" s="14"/>
      <c r="BS127" s="14"/>
      <c r="BT127" s="14"/>
      <c r="BU127" s="14"/>
      <c r="BV127" s="14"/>
      <c r="BW127" s="14"/>
      <c r="BX127" s="14"/>
      <c r="BY127" s="14"/>
      <c r="BZ127" s="14"/>
      <c r="CA127" s="14"/>
      <c r="CB127" s="14"/>
      <c r="CC127" s="14"/>
      <c r="CD127" s="14"/>
      <c r="CE127" s="14"/>
      <c r="CF127" s="14"/>
    </row>
    <row r="128" spans="3:84" hidden="1">
      <c r="C128" s="14"/>
      <c r="D128" s="14"/>
      <c r="E128" s="14"/>
      <c r="F128" s="14"/>
      <c r="H128" s="14"/>
      <c r="I128" s="14"/>
      <c r="K128" s="14"/>
      <c r="L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c r="BF128" s="14"/>
      <c r="BG128" s="14"/>
      <c r="BH128" s="14"/>
      <c r="BI128" s="14"/>
      <c r="BJ128" s="14"/>
      <c r="BK128" s="14"/>
      <c r="BL128" s="14"/>
      <c r="BM128" s="14"/>
      <c r="BN128" s="14"/>
      <c r="BO128" s="14"/>
      <c r="BP128" s="14"/>
      <c r="BQ128" s="14"/>
      <c r="BR128" s="14"/>
      <c r="BS128" s="14"/>
      <c r="BT128" s="14"/>
      <c r="BU128" s="14"/>
      <c r="BV128" s="14"/>
      <c r="BW128" s="14"/>
      <c r="BX128" s="14"/>
      <c r="BY128" s="14"/>
      <c r="BZ128" s="14"/>
      <c r="CA128" s="14"/>
      <c r="CB128" s="14"/>
      <c r="CC128" s="14"/>
      <c r="CD128" s="14"/>
      <c r="CE128" s="14"/>
      <c r="CF128" s="14"/>
    </row>
    <row r="129" spans="3:84" hidden="1">
      <c r="C129" s="14"/>
      <c r="D129" s="14"/>
      <c r="E129" s="14"/>
      <c r="F129" s="14"/>
      <c r="H129" s="14"/>
      <c r="I129" s="14"/>
      <c r="K129" s="14"/>
      <c r="L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c r="AX129" s="14"/>
      <c r="AY129" s="14"/>
      <c r="AZ129" s="14"/>
      <c r="BA129" s="14"/>
      <c r="BB129" s="14"/>
      <c r="BC129" s="14"/>
      <c r="BD129" s="14"/>
      <c r="BE129" s="14"/>
      <c r="BF129" s="14"/>
      <c r="BG129" s="14"/>
      <c r="BH129" s="14"/>
      <c r="BI129" s="14"/>
      <c r="BJ129" s="14"/>
      <c r="BK129" s="14"/>
      <c r="BL129" s="14"/>
      <c r="BM129" s="14"/>
      <c r="BN129" s="14"/>
      <c r="BO129" s="14"/>
      <c r="BP129" s="14"/>
      <c r="BQ129" s="14"/>
      <c r="BR129" s="14"/>
      <c r="BS129" s="14"/>
      <c r="BT129" s="14"/>
      <c r="BU129" s="14"/>
      <c r="BV129" s="14"/>
      <c r="BW129" s="14"/>
      <c r="BX129" s="14"/>
      <c r="BY129" s="14"/>
      <c r="BZ129" s="14"/>
      <c r="CA129" s="14"/>
      <c r="CB129" s="14"/>
      <c r="CC129" s="14"/>
      <c r="CD129" s="14"/>
      <c r="CE129" s="14"/>
      <c r="CF129" s="14"/>
    </row>
    <row r="130" spans="3:84" hidden="1">
      <c r="C130" s="14"/>
      <c r="D130" s="14"/>
      <c r="E130" s="14"/>
      <c r="F130" s="14"/>
      <c r="H130" s="14"/>
      <c r="I130" s="14"/>
      <c r="K130" s="14"/>
      <c r="L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c r="AQ130" s="14"/>
      <c r="AR130" s="14"/>
      <c r="AS130" s="14"/>
      <c r="AT130" s="14"/>
      <c r="AU130" s="14"/>
      <c r="AV130" s="14"/>
      <c r="AW130" s="14"/>
      <c r="AX130" s="14"/>
      <c r="AY130" s="14"/>
      <c r="AZ130" s="14"/>
      <c r="BA130" s="14"/>
      <c r="BB130" s="14"/>
      <c r="BC130" s="14"/>
      <c r="BD130" s="14"/>
      <c r="BE130" s="14"/>
      <c r="BF130" s="14"/>
      <c r="BG130" s="14"/>
      <c r="BH130" s="14"/>
      <c r="BI130" s="14"/>
      <c r="BJ130" s="14"/>
      <c r="BK130" s="14"/>
      <c r="BL130" s="14"/>
      <c r="BM130" s="14"/>
      <c r="BN130" s="14"/>
      <c r="BO130" s="14"/>
      <c r="BP130" s="14"/>
      <c r="BQ130" s="14"/>
      <c r="BR130" s="14"/>
      <c r="BS130" s="14"/>
      <c r="BT130" s="14"/>
      <c r="BU130" s="14"/>
      <c r="BV130" s="14"/>
      <c r="BW130" s="14"/>
      <c r="BX130" s="14"/>
      <c r="BY130" s="14"/>
      <c r="BZ130" s="14"/>
      <c r="CA130" s="14"/>
      <c r="CB130" s="14"/>
      <c r="CC130" s="14"/>
      <c r="CD130" s="14"/>
      <c r="CE130" s="14"/>
      <c r="CF130" s="14"/>
    </row>
    <row r="131" spans="3:84" hidden="1">
      <c r="C131" s="14"/>
      <c r="D131" s="14"/>
      <c r="E131" s="14"/>
      <c r="F131" s="14"/>
      <c r="H131" s="14"/>
      <c r="I131" s="14"/>
      <c r="K131" s="14"/>
      <c r="L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c r="AU131" s="14"/>
      <c r="AV131" s="14"/>
      <c r="AW131" s="14"/>
      <c r="AX131" s="14"/>
      <c r="AY131" s="14"/>
      <c r="AZ131" s="14"/>
      <c r="BA131" s="14"/>
      <c r="BB131" s="14"/>
      <c r="BC131" s="14"/>
      <c r="BD131" s="14"/>
      <c r="BE131" s="14"/>
      <c r="BF131" s="14"/>
      <c r="BG131" s="14"/>
      <c r="BH131" s="14"/>
      <c r="BI131" s="14"/>
      <c r="BJ131" s="14"/>
      <c r="BK131" s="14"/>
      <c r="BL131" s="14"/>
      <c r="BM131" s="14"/>
      <c r="BN131" s="14"/>
      <c r="BO131" s="14"/>
      <c r="BP131" s="14"/>
      <c r="BQ131" s="14"/>
      <c r="BR131" s="14"/>
      <c r="BS131" s="14"/>
      <c r="BT131" s="14"/>
      <c r="BU131" s="14"/>
      <c r="BV131" s="14"/>
      <c r="BW131" s="14"/>
      <c r="BX131" s="14"/>
      <c r="BY131" s="14"/>
      <c r="BZ131" s="14"/>
      <c r="CA131" s="14"/>
      <c r="CB131" s="14"/>
      <c r="CC131" s="14"/>
      <c r="CD131" s="14"/>
      <c r="CE131" s="14"/>
      <c r="CF131" s="14"/>
    </row>
    <row r="132" spans="3:84" hidden="1">
      <c r="C132" s="14"/>
      <c r="D132" s="14"/>
      <c r="E132" s="14"/>
      <c r="F132" s="14"/>
      <c r="H132" s="14"/>
      <c r="I132" s="14"/>
      <c r="K132" s="14"/>
      <c r="L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14"/>
      <c r="BM132" s="14"/>
      <c r="BN132" s="14"/>
      <c r="BO132" s="14"/>
      <c r="BP132" s="14"/>
      <c r="BQ132" s="14"/>
      <c r="BR132" s="14"/>
      <c r="BS132" s="14"/>
      <c r="BT132" s="14"/>
      <c r="BU132" s="14"/>
      <c r="BV132" s="14"/>
      <c r="BW132" s="14"/>
      <c r="BX132" s="14"/>
      <c r="BY132" s="14"/>
      <c r="BZ132" s="14"/>
      <c r="CA132" s="14"/>
      <c r="CB132" s="14"/>
      <c r="CC132" s="14"/>
      <c r="CD132" s="14"/>
      <c r="CE132" s="14"/>
      <c r="CF132" s="14"/>
    </row>
    <row r="133" spans="3:84" hidden="1">
      <c r="C133" s="14"/>
      <c r="D133" s="14"/>
      <c r="E133" s="14"/>
      <c r="F133" s="14"/>
      <c r="H133" s="14"/>
      <c r="I133" s="14"/>
      <c r="K133" s="14"/>
      <c r="L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c r="BF133" s="14"/>
      <c r="BG133" s="14"/>
      <c r="BH133" s="14"/>
      <c r="BI133" s="14"/>
      <c r="BJ133" s="14"/>
      <c r="BK133" s="14"/>
      <c r="BL133" s="14"/>
      <c r="BM133" s="14"/>
      <c r="BN133" s="14"/>
      <c r="BO133" s="14"/>
      <c r="BP133" s="14"/>
      <c r="BQ133" s="14"/>
      <c r="BR133" s="14"/>
      <c r="BS133" s="14"/>
      <c r="BT133" s="14"/>
      <c r="BU133" s="14"/>
      <c r="BV133" s="14"/>
      <c r="BW133" s="14"/>
      <c r="BX133" s="14"/>
      <c r="BY133" s="14"/>
      <c r="BZ133" s="14"/>
      <c r="CA133" s="14"/>
      <c r="CB133" s="14"/>
      <c r="CC133" s="14"/>
      <c r="CD133" s="14"/>
      <c r="CE133" s="14"/>
      <c r="CF133" s="14"/>
    </row>
    <row r="134" spans="3:84" hidden="1">
      <c r="C134" s="14"/>
      <c r="D134" s="14"/>
      <c r="E134" s="14"/>
      <c r="F134" s="14"/>
      <c r="H134" s="14"/>
      <c r="I134" s="14"/>
      <c r="K134" s="14"/>
      <c r="L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c r="AX134" s="14"/>
      <c r="AY134" s="14"/>
      <c r="AZ134" s="14"/>
      <c r="BA134" s="14"/>
      <c r="BB134" s="14"/>
      <c r="BC134" s="14"/>
      <c r="BD134" s="14"/>
      <c r="BE134" s="14"/>
      <c r="BF134" s="14"/>
      <c r="BG134" s="14"/>
      <c r="BH134" s="14"/>
      <c r="BI134" s="14"/>
      <c r="BJ134" s="14"/>
      <c r="BK134" s="14"/>
      <c r="BL134" s="14"/>
      <c r="BM134" s="14"/>
      <c r="BN134" s="14"/>
      <c r="BO134" s="14"/>
      <c r="BP134" s="14"/>
      <c r="BQ134" s="14"/>
      <c r="BR134" s="14"/>
      <c r="BS134" s="14"/>
      <c r="BT134" s="14"/>
      <c r="BU134" s="14"/>
      <c r="BV134" s="14"/>
      <c r="BW134" s="14"/>
      <c r="BX134" s="14"/>
      <c r="BY134" s="14"/>
      <c r="BZ134" s="14"/>
      <c r="CA134" s="14"/>
      <c r="CB134" s="14"/>
      <c r="CC134" s="14"/>
      <c r="CD134" s="14"/>
      <c r="CE134" s="14"/>
      <c r="CF134" s="14"/>
    </row>
    <row r="135" spans="3:84" hidden="1">
      <c r="C135" s="14"/>
      <c r="D135" s="14"/>
      <c r="E135" s="14"/>
      <c r="F135" s="14"/>
      <c r="H135" s="14"/>
      <c r="I135" s="14"/>
      <c r="K135" s="14"/>
      <c r="L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c r="BM135" s="14"/>
      <c r="BN135" s="14"/>
      <c r="BO135" s="14"/>
      <c r="BP135" s="14"/>
      <c r="BQ135" s="14"/>
      <c r="BR135" s="14"/>
      <c r="BS135" s="14"/>
      <c r="BT135" s="14"/>
      <c r="BU135" s="14"/>
      <c r="BV135" s="14"/>
      <c r="BW135" s="14"/>
      <c r="BX135" s="14"/>
      <c r="BY135" s="14"/>
      <c r="BZ135" s="14"/>
      <c r="CA135" s="14"/>
      <c r="CB135" s="14"/>
      <c r="CC135" s="14"/>
      <c r="CD135" s="14"/>
      <c r="CE135" s="14"/>
      <c r="CF135" s="14"/>
    </row>
    <row r="136" spans="3:84" hidden="1">
      <c r="C136" s="14"/>
      <c r="D136" s="14"/>
      <c r="E136" s="14"/>
      <c r="F136" s="14"/>
      <c r="H136" s="14"/>
      <c r="I136" s="14"/>
      <c r="K136" s="14"/>
      <c r="L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c r="BM136" s="14"/>
      <c r="BN136" s="14"/>
      <c r="BO136" s="14"/>
      <c r="BP136" s="14"/>
      <c r="BQ136" s="14"/>
      <c r="BR136" s="14"/>
      <c r="BS136" s="14"/>
      <c r="BT136" s="14"/>
      <c r="BU136" s="14"/>
      <c r="BV136" s="14"/>
      <c r="BW136" s="14"/>
      <c r="BX136" s="14"/>
      <c r="BY136" s="14"/>
      <c r="BZ136" s="14"/>
      <c r="CA136" s="14"/>
      <c r="CB136" s="14"/>
      <c r="CC136" s="14"/>
      <c r="CD136" s="14"/>
      <c r="CE136" s="14"/>
      <c r="CF136" s="14"/>
    </row>
    <row r="137" spans="3:84" hidden="1">
      <c r="C137" s="14"/>
      <c r="D137" s="14"/>
      <c r="E137" s="14"/>
      <c r="F137" s="14"/>
      <c r="H137" s="14"/>
      <c r="I137" s="14"/>
      <c r="K137" s="14"/>
      <c r="L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14"/>
      <c r="BM137" s="14"/>
      <c r="BN137" s="14"/>
      <c r="BO137" s="14"/>
      <c r="BP137" s="14"/>
      <c r="BQ137" s="14"/>
      <c r="BR137" s="14"/>
      <c r="BS137" s="14"/>
      <c r="BT137" s="14"/>
      <c r="BU137" s="14"/>
      <c r="BV137" s="14"/>
      <c r="BW137" s="14"/>
      <c r="BX137" s="14"/>
      <c r="BY137" s="14"/>
      <c r="BZ137" s="14"/>
      <c r="CA137" s="14"/>
      <c r="CB137" s="14"/>
      <c r="CC137" s="14"/>
      <c r="CD137" s="14"/>
      <c r="CE137" s="14"/>
      <c r="CF137" s="14"/>
    </row>
    <row r="138" spans="3:84" hidden="1">
      <c r="C138" s="14"/>
      <c r="D138" s="14"/>
      <c r="E138" s="14"/>
      <c r="F138" s="14"/>
      <c r="H138" s="14"/>
      <c r="I138" s="14"/>
      <c r="K138" s="14"/>
      <c r="L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4"/>
      <c r="AS138" s="14"/>
      <c r="AT138" s="14"/>
      <c r="AU138" s="14"/>
      <c r="AV138" s="14"/>
      <c r="AW138" s="14"/>
      <c r="AX138" s="14"/>
      <c r="AY138" s="14"/>
      <c r="AZ138" s="14"/>
      <c r="BA138" s="14"/>
      <c r="BB138" s="14"/>
      <c r="BC138" s="14"/>
      <c r="BD138" s="14"/>
      <c r="BE138" s="14"/>
      <c r="BF138" s="14"/>
      <c r="BG138" s="14"/>
      <c r="BH138" s="14"/>
      <c r="BI138" s="14"/>
      <c r="BJ138" s="14"/>
      <c r="BK138" s="14"/>
      <c r="BL138" s="14"/>
      <c r="BM138" s="14"/>
      <c r="BN138" s="14"/>
      <c r="BO138" s="14"/>
      <c r="BP138" s="14"/>
      <c r="BQ138" s="14"/>
      <c r="BR138" s="14"/>
      <c r="BS138" s="14"/>
      <c r="BT138" s="14"/>
      <c r="BU138" s="14"/>
      <c r="BV138" s="14"/>
      <c r="BW138" s="14"/>
      <c r="BX138" s="14"/>
      <c r="BY138" s="14"/>
      <c r="BZ138" s="14"/>
      <c r="CA138" s="14"/>
      <c r="CB138" s="14"/>
      <c r="CC138" s="14"/>
      <c r="CD138" s="14"/>
      <c r="CE138" s="14"/>
      <c r="CF138" s="14"/>
    </row>
    <row r="139" spans="3:84" hidden="1">
      <c r="C139" s="14"/>
      <c r="D139" s="14"/>
      <c r="E139" s="14"/>
      <c r="F139" s="14"/>
      <c r="H139" s="14"/>
      <c r="I139" s="14"/>
      <c r="K139" s="14"/>
      <c r="L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14"/>
      <c r="BM139" s="14"/>
      <c r="BN139" s="14"/>
      <c r="BO139" s="14"/>
      <c r="BP139" s="14"/>
      <c r="BQ139" s="14"/>
      <c r="BR139" s="14"/>
      <c r="BS139" s="14"/>
      <c r="BT139" s="14"/>
      <c r="BU139" s="14"/>
      <c r="BV139" s="14"/>
      <c r="BW139" s="14"/>
      <c r="BX139" s="14"/>
      <c r="BY139" s="14"/>
      <c r="BZ139" s="14"/>
      <c r="CA139" s="14"/>
      <c r="CB139" s="14"/>
      <c r="CC139" s="14"/>
      <c r="CD139" s="14"/>
      <c r="CE139" s="14"/>
      <c r="CF139" s="14"/>
    </row>
    <row r="140" spans="3:84" hidden="1">
      <c r="C140" s="14"/>
      <c r="D140" s="14"/>
      <c r="E140" s="14"/>
      <c r="F140" s="14"/>
      <c r="H140" s="14"/>
      <c r="I140" s="14"/>
      <c r="K140" s="14"/>
      <c r="L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14"/>
      <c r="BM140" s="14"/>
      <c r="BN140" s="14"/>
      <c r="BO140" s="14"/>
      <c r="BP140" s="14"/>
      <c r="BQ140" s="14"/>
      <c r="BR140" s="14"/>
      <c r="BS140" s="14"/>
      <c r="BT140" s="14"/>
      <c r="BU140" s="14"/>
      <c r="BV140" s="14"/>
      <c r="BW140" s="14"/>
      <c r="BX140" s="14"/>
      <c r="BY140" s="14"/>
      <c r="BZ140" s="14"/>
      <c r="CA140" s="14"/>
      <c r="CB140" s="14"/>
      <c r="CC140" s="14"/>
      <c r="CD140" s="14"/>
      <c r="CE140" s="14"/>
      <c r="CF140" s="14"/>
    </row>
    <row r="141" spans="3:84" hidden="1">
      <c r="C141" s="14"/>
      <c r="D141" s="14"/>
      <c r="E141" s="14"/>
      <c r="F141" s="14"/>
      <c r="H141" s="14"/>
      <c r="I141" s="14"/>
      <c r="K141" s="14"/>
      <c r="L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c r="AL141" s="14"/>
      <c r="AM141" s="14"/>
      <c r="AN141" s="14"/>
      <c r="AO141" s="14"/>
      <c r="AP141" s="14"/>
      <c r="AQ141" s="14"/>
      <c r="AR141" s="14"/>
      <c r="AS141" s="14"/>
      <c r="AT141" s="14"/>
      <c r="AU141" s="14"/>
      <c r="AV141" s="14"/>
      <c r="AW141" s="14"/>
      <c r="AX141" s="14"/>
      <c r="AY141" s="14"/>
      <c r="AZ141" s="14"/>
      <c r="BA141" s="14"/>
      <c r="BB141" s="14"/>
      <c r="BC141" s="14"/>
      <c r="BD141" s="14"/>
      <c r="BE141" s="14"/>
      <c r="BF141" s="14"/>
      <c r="BG141" s="14"/>
      <c r="BH141" s="14"/>
      <c r="BI141" s="14"/>
      <c r="BJ141" s="14"/>
      <c r="BK141" s="14"/>
      <c r="BL141" s="14"/>
      <c r="BM141" s="14"/>
      <c r="BN141" s="14"/>
      <c r="BO141" s="14"/>
      <c r="BP141" s="14"/>
      <c r="BQ141" s="14"/>
      <c r="BR141" s="14"/>
      <c r="BS141" s="14"/>
      <c r="BT141" s="14"/>
      <c r="BU141" s="14"/>
      <c r="BV141" s="14"/>
      <c r="BW141" s="14"/>
      <c r="BX141" s="14"/>
      <c r="BY141" s="14"/>
      <c r="BZ141" s="14"/>
      <c r="CA141" s="14"/>
      <c r="CB141" s="14"/>
      <c r="CC141" s="14"/>
      <c r="CD141" s="14"/>
      <c r="CE141" s="14"/>
      <c r="CF141" s="14"/>
    </row>
    <row r="142" spans="3:84" hidden="1">
      <c r="C142" s="14"/>
      <c r="D142" s="14"/>
      <c r="E142" s="14"/>
      <c r="F142" s="14"/>
      <c r="H142" s="14"/>
      <c r="I142" s="14"/>
      <c r="K142" s="14"/>
      <c r="L142" s="14"/>
      <c r="N142" s="14"/>
      <c r="O142" s="14"/>
      <c r="P142" s="14"/>
      <c r="Q142" s="14"/>
      <c r="R142" s="14"/>
      <c r="S142" s="14"/>
      <c r="T142" s="14"/>
      <c r="U142" s="14"/>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c r="BF142" s="14"/>
      <c r="BG142" s="14"/>
      <c r="BH142" s="14"/>
      <c r="BI142" s="14"/>
      <c r="BJ142" s="14"/>
      <c r="BK142" s="14"/>
      <c r="BL142" s="14"/>
      <c r="BM142" s="14"/>
      <c r="BN142" s="14"/>
      <c r="BO142" s="14"/>
      <c r="BP142" s="14"/>
      <c r="BQ142" s="14"/>
      <c r="BR142" s="14"/>
      <c r="BS142" s="14"/>
      <c r="BT142" s="14"/>
      <c r="BU142" s="14"/>
      <c r="BV142" s="14"/>
      <c r="BW142" s="14"/>
      <c r="BX142" s="14"/>
      <c r="BY142" s="14"/>
      <c r="BZ142" s="14"/>
      <c r="CA142" s="14"/>
      <c r="CB142" s="14"/>
      <c r="CC142" s="14"/>
      <c r="CD142" s="14"/>
      <c r="CE142" s="14"/>
      <c r="CF142" s="14"/>
    </row>
    <row r="143" spans="3:84" hidden="1">
      <c r="C143" s="14"/>
      <c r="D143" s="14"/>
      <c r="E143" s="14"/>
      <c r="F143" s="14"/>
      <c r="H143" s="14"/>
      <c r="I143" s="14"/>
      <c r="K143" s="14"/>
      <c r="L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c r="AL143" s="14"/>
      <c r="AM143" s="14"/>
      <c r="AN143" s="14"/>
      <c r="AO143" s="14"/>
      <c r="AP143" s="14"/>
      <c r="AQ143" s="14"/>
      <c r="AR143" s="14"/>
      <c r="AS143" s="14"/>
      <c r="AT143" s="14"/>
      <c r="AU143" s="14"/>
      <c r="AV143" s="14"/>
      <c r="AW143" s="14"/>
      <c r="AX143" s="14"/>
      <c r="AY143" s="14"/>
      <c r="AZ143" s="14"/>
      <c r="BA143" s="14"/>
      <c r="BB143" s="14"/>
      <c r="BC143" s="14"/>
      <c r="BD143" s="14"/>
      <c r="BE143" s="14"/>
      <c r="BF143" s="14"/>
      <c r="BG143" s="14"/>
      <c r="BH143" s="14"/>
      <c r="BI143" s="14"/>
      <c r="BJ143" s="14"/>
      <c r="BK143" s="14"/>
      <c r="BL143" s="14"/>
      <c r="BM143" s="14"/>
      <c r="BN143" s="14"/>
      <c r="BO143" s="14"/>
      <c r="BP143" s="14"/>
      <c r="BQ143" s="14"/>
      <c r="BR143" s="14"/>
      <c r="BS143" s="14"/>
      <c r="BT143" s="14"/>
      <c r="BU143" s="14"/>
      <c r="BV143" s="14"/>
      <c r="BW143" s="14"/>
      <c r="BX143" s="14"/>
      <c r="BY143" s="14"/>
      <c r="BZ143" s="14"/>
      <c r="CA143" s="14"/>
      <c r="CB143" s="14"/>
      <c r="CC143" s="14"/>
      <c r="CD143" s="14"/>
      <c r="CE143" s="14"/>
      <c r="CF143" s="14"/>
    </row>
    <row r="144" spans="3:84" hidden="1">
      <c r="C144" s="14"/>
      <c r="D144" s="14"/>
      <c r="E144" s="14"/>
      <c r="F144" s="14"/>
      <c r="H144" s="14"/>
      <c r="I144" s="14"/>
      <c r="K144" s="14"/>
      <c r="L144" s="14"/>
      <c r="N144" s="14"/>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c r="AL144" s="14"/>
      <c r="AM144" s="14"/>
      <c r="AN144" s="14"/>
      <c r="AO144" s="14"/>
      <c r="AP144" s="14"/>
      <c r="AQ144" s="14"/>
      <c r="AR144" s="14"/>
      <c r="AS144" s="14"/>
      <c r="AT144" s="14"/>
      <c r="AU144" s="14"/>
      <c r="AV144" s="14"/>
      <c r="AW144" s="14"/>
      <c r="AX144" s="14"/>
      <c r="AY144" s="14"/>
      <c r="AZ144" s="14"/>
      <c r="BA144" s="14"/>
      <c r="BB144" s="14"/>
      <c r="BC144" s="14"/>
      <c r="BD144" s="14"/>
      <c r="BE144" s="14"/>
      <c r="BF144" s="14"/>
      <c r="BG144" s="14"/>
      <c r="BH144" s="14"/>
      <c r="BI144" s="14"/>
      <c r="BJ144" s="14"/>
      <c r="BK144" s="14"/>
      <c r="BL144" s="14"/>
      <c r="BM144" s="14"/>
      <c r="BN144" s="14"/>
      <c r="BO144" s="14"/>
      <c r="BP144" s="14"/>
      <c r="BQ144" s="14"/>
      <c r="BR144" s="14"/>
      <c r="BS144" s="14"/>
      <c r="BT144" s="14"/>
      <c r="BU144" s="14"/>
      <c r="BV144" s="14"/>
      <c r="BW144" s="14"/>
      <c r="BX144" s="14"/>
      <c r="BY144" s="14"/>
      <c r="BZ144" s="14"/>
      <c r="CA144" s="14"/>
      <c r="CB144" s="14"/>
      <c r="CC144" s="14"/>
      <c r="CD144" s="14"/>
      <c r="CE144" s="14"/>
      <c r="CF144" s="14"/>
    </row>
    <row r="145" spans="3:84" hidden="1">
      <c r="C145" s="14"/>
      <c r="D145" s="14"/>
      <c r="E145" s="14"/>
      <c r="F145" s="14"/>
      <c r="H145" s="14"/>
      <c r="I145" s="14"/>
      <c r="K145" s="14"/>
      <c r="L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4"/>
      <c r="AM145" s="14"/>
      <c r="AN145" s="14"/>
      <c r="AO145" s="14"/>
      <c r="AP145" s="14"/>
      <c r="AQ145" s="14"/>
      <c r="AR145" s="14"/>
      <c r="AS145" s="14"/>
      <c r="AT145" s="14"/>
      <c r="AU145" s="14"/>
      <c r="AV145" s="14"/>
      <c r="AW145" s="14"/>
      <c r="AX145" s="14"/>
      <c r="AY145" s="14"/>
      <c r="AZ145" s="14"/>
      <c r="BA145" s="14"/>
      <c r="BB145" s="14"/>
      <c r="BC145" s="14"/>
      <c r="BD145" s="14"/>
      <c r="BE145" s="14"/>
      <c r="BF145" s="14"/>
      <c r="BG145" s="14"/>
      <c r="BH145" s="14"/>
      <c r="BI145" s="14"/>
      <c r="BJ145" s="14"/>
      <c r="BK145" s="14"/>
      <c r="BL145" s="14"/>
      <c r="BM145" s="14"/>
      <c r="BN145" s="14"/>
      <c r="BO145" s="14"/>
      <c r="BP145" s="14"/>
      <c r="BQ145" s="14"/>
      <c r="BR145" s="14"/>
      <c r="BS145" s="14"/>
      <c r="BT145" s="14"/>
      <c r="BU145" s="14"/>
      <c r="BV145" s="14"/>
      <c r="BW145" s="14"/>
      <c r="BX145" s="14"/>
      <c r="BY145" s="14"/>
      <c r="BZ145" s="14"/>
      <c r="CA145" s="14"/>
      <c r="CB145" s="14"/>
      <c r="CC145" s="14"/>
      <c r="CD145" s="14"/>
      <c r="CE145" s="14"/>
      <c r="CF145" s="14"/>
    </row>
    <row r="146" spans="3:84" hidden="1">
      <c r="C146" s="14"/>
      <c r="D146" s="14"/>
      <c r="E146" s="14"/>
      <c r="F146" s="14"/>
      <c r="H146" s="14"/>
      <c r="I146" s="14"/>
      <c r="K146" s="14"/>
      <c r="L146" s="14"/>
      <c r="N146" s="14"/>
      <c r="O146" s="14"/>
      <c r="P146" s="14"/>
      <c r="Q146" s="14"/>
      <c r="R146" s="14"/>
      <c r="S146" s="14"/>
      <c r="T146" s="14"/>
      <c r="U146" s="14"/>
      <c r="V146" s="14"/>
      <c r="W146" s="14"/>
      <c r="X146" s="14"/>
      <c r="Y146" s="14"/>
      <c r="Z146" s="14"/>
      <c r="AA146" s="14"/>
      <c r="AB146" s="14"/>
      <c r="AC146" s="14"/>
      <c r="AD146" s="14"/>
      <c r="AE146" s="14"/>
      <c r="AF146" s="14"/>
      <c r="AG146" s="14"/>
      <c r="AH146" s="14"/>
      <c r="AI146" s="14"/>
      <c r="AJ146" s="14"/>
      <c r="AK146" s="14"/>
      <c r="AL146" s="14"/>
      <c r="AM146" s="14"/>
      <c r="AN146" s="14"/>
      <c r="AO146" s="14"/>
      <c r="AP146" s="14"/>
      <c r="AQ146" s="14"/>
      <c r="AR146" s="14"/>
      <c r="AS146" s="14"/>
      <c r="AT146" s="14"/>
      <c r="AU146" s="14"/>
      <c r="AV146" s="14"/>
      <c r="AW146" s="14"/>
      <c r="AX146" s="14"/>
      <c r="AY146" s="14"/>
      <c r="AZ146" s="14"/>
      <c r="BA146" s="14"/>
      <c r="BB146" s="14"/>
      <c r="BC146" s="14"/>
      <c r="BD146" s="14"/>
      <c r="BE146" s="14"/>
      <c r="BF146" s="14"/>
      <c r="BG146" s="14"/>
      <c r="BH146" s="14"/>
      <c r="BI146" s="14"/>
      <c r="BJ146" s="14"/>
      <c r="BK146" s="14"/>
      <c r="BL146" s="14"/>
      <c r="BM146" s="14"/>
      <c r="BN146" s="14"/>
      <c r="BO146" s="14"/>
      <c r="BP146" s="14"/>
      <c r="BQ146" s="14"/>
      <c r="BR146" s="14"/>
      <c r="BS146" s="14"/>
      <c r="BT146" s="14"/>
      <c r="BU146" s="14"/>
      <c r="BV146" s="14"/>
      <c r="BW146" s="14"/>
      <c r="BX146" s="14"/>
      <c r="BY146" s="14"/>
      <c r="BZ146" s="14"/>
      <c r="CA146" s="14"/>
      <c r="CB146" s="14"/>
      <c r="CC146" s="14"/>
      <c r="CD146" s="14"/>
      <c r="CE146" s="14"/>
      <c r="CF146" s="14"/>
    </row>
    <row r="147" spans="3:84" hidden="1">
      <c r="C147" s="14"/>
      <c r="D147" s="14"/>
      <c r="E147" s="14"/>
      <c r="F147" s="14"/>
      <c r="H147" s="14"/>
      <c r="I147" s="14"/>
      <c r="K147" s="14"/>
      <c r="L147" s="14"/>
      <c r="N147" s="14"/>
      <c r="O147" s="14"/>
      <c r="P147" s="14"/>
      <c r="Q147" s="14"/>
      <c r="R147" s="14"/>
      <c r="S147" s="14"/>
      <c r="T147" s="14"/>
      <c r="U147" s="14"/>
      <c r="V147" s="14"/>
      <c r="W147" s="14"/>
      <c r="X147" s="14"/>
      <c r="Y147" s="14"/>
      <c r="Z147" s="14"/>
      <c r="AA147" s="14"/>
      <c r="AB147" s="14"/>
      <c r="AC147" s="14"/>
      <c r="AD147" s="14"/>
      <c r="AE147" s="14"/>
      <c r="AF147" s="14"/>
      <c r="AG147" s="14"/>
      <c r="AH147" s="14"/>
      <c r="AI147" s="14"/>
      <c r="AJ147" s="14"/>
      <c r="AK147" s="14"/>
      <c r="AL147" s="14"/>
      <c r="AM147" s="14"/>
      <c r="AN147" s="14"/>
      <c r="AO147" s="14"/>
      <c r="AP147" s="14"/>
      <c r="AQ147" s="14"/>
      <c r="AR147" s="14"/>
      <c r="AS147" s="14"/>
      <c r="AT147" s="14"/>
      <c r="AU147" s="14"/>
      <c r="AV147" s="14"/>
      <c r="AW147" s="14"/>
      <c r="AX147" s="14"/>
      <c r="AY147" s="14"/>
      <c r="AZ147" s="14"/>
      <c r="BA147" s="14"/>
      <c r="BB147" s="14"/>
      <c r="BC147" s="14"/>
      <c r="BD147" s="14"/>
      <c r="BE147" s="14"/>
      <c r="BF147" s="14"/>
      <c r="BG147" s="14"/>
      <c r="BH147" s="14"/>
      <c r="BI147" s="14"/>
      <c r="BJ147" s="14"/>
      <c r="BK147" s="14"/>
      <c r="BL147" s="14"/>
      <c r="BM147" s="14"/>
      <c r="BN147" s="14"/>
      <c r="BO147" s="14"/>
      <c r="BP147" s="14"/>
      <c r="BQ147" s="14"/>
      <c r="BR147" s="14"/>
      <c r="BS147" s="14"/>
      <c r="BT147" s="14"/>
      <c r="BU147" s="14"/>
      <c r="BV147" s="14"/>
      <c r="BW147" s="14"/>
      <c r="BX147" s="14"/>
      <c r="BY147" s="14"/>
      <c r="BZ147" s="14"/>
      <c r="CA147" s="14"/>
      <c r="CB147" s="14"/>
      <c r="CC147" s="14"/>
      <c r="CD147" s="14"/>
      <c r="CE147" s="14"/>
      <c r="CF147" s="14"/>
    </row>
    <row r="148" spans="3:84" hidden="1">
      <c r="C148" s="14"/>
      <c r="D148" s="14"/>
      <c r="E148" s="14"/>
      <c r="F148" s="14"/>
      <c r="H148" s="14"/>
      <c r="I148" s="14"/>
      <c r="K148" s="14"/>
      <c r="L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c r="AP148" s="14"/>
      <c r="AQ148" s="14"/>
      <c r="AR148" s="14"/>
      <c r="AS148" s="14"/>
      <c r="AT148" s="14"/>
      <c r="AU148" s="14"/>
      <c r="AV148" s="14"/>
      <c r="AW148" s="14"/>
      <c r="AX148" s="14"/>
      <c r="AY148" s="14"/>
      <c r="AZ148" s="14"/>
      <c r="BA148" s="14"/>
      <c r="BB148" s="14"/>
      <c r="BC148" s="14"/>
      <c r="BD148" s="14"/>
      <c r="BE148" s="14"/>
      <c r="BF148" s="14"/>
      <c r="BG148" s="14"/>
      <c r="BH148" s="14"/>
      <c r="BI148" s="14"/>
      <c r="BJ148" s="14"/>
      <c r="BK148" s="14"/>
      <c r="BL148" s="14"/>
      <c r="BM148" s="14"/>
      <c r="BN148" s="14"/>
      <c r="BO148" s="14"/>
      <c r="BP148" s="14"/>
      <c r="BQ148" s="14"/>
      <c r="BR148" s="14"/>
      <c r="BS148" s="14"/>
      <c r="BT148" s="14"/>
      <c r="BU148" s="14"/>
      <c r="BV148" s="14"/>
      <c r="BW148" s="14"/>
      <c r="BX148" s="14"/>
      <c r="BY148" s="14"/>
      <c r="BZ148" s="14"/>
      <c r="CA148" s="14"/>
      <c r="CB148" s="14"/>
      <c r="CC148" s="14"/>
      <c r="CD148" s="14"/>
      <c r="CE148" s="14"/>
      <c r="CF148" s="14"/>
    </row>
    <row r="149" spans="3:84" hidden="1">
      <c r="C149" s="14"/>
      <c r="D149" s="14"/>
      <c r="E149" s="14"/>
      <c r="F149" s="14"/>
      <c r="H149" s="14"/>
      <c r="I149" s="14"/>
      <c r="K149" s="14"/>
      <c r="L149" s="14"/>
      <c r="N149" s="14"/>
      <c r="O149" s="14"/>
      <c r="P149" s="14"/>
      <c r="Q149" s="14"/>
      <c r="R149" s="14"/>
      <c r="S149" s="14"/>
      <c r="T149" s="14"/>
      <c r="U149" s="14"/>
      <c r="V149" s="14"/>
      <c r="W149" s="14"/>
      <c r="X149" s="14"/>
      <c r="Y149" s="14"/>
      <c r="Z149" s="14"/>
      <c r="AA149" s="14"/>
      <c r="AB149" s="14"/>
      <c r="AC149" s="14"/>
      <c r="AD149" s="14"/>
      <c r="AE149" s="14"/>
      <c r="AF149" s="14"/>
      <c r="AG149" s="14"/>
      <c r="AH149" s="14"/>
      <c r="AI149" s="14"/>
      <c r="AJ149" s="14"/>
      <c r="AK149" s="14"/>
      <c r="AL149" s="14"/>
      <c r="AM149" s="14"/>
      <c r="AN149" s="14"/>
      <c r="AO149" s="14"/>
      <c r="AP149" s="14"/>
      <c r="AQ149" s="14"/>
      <c r="AR149" s="14"/>
      <c r="AS149" s="14"/>
      <c r="AT149" s="14"/>
      <c r="AU149" s="14"/>
      <c r="AV149" s="14"/>
      <c r="AW149" s="14"/>
      <c r="AX149" s="14"/>
      <c r="AY149" s="14"/>
      <c r="AZ149" s="14"/>
      <c r="BA149" s="14"/>
      <c r="BB149" s="14"/>
      <c r="BC149" s="14"/>
      <c r="BD149" s="14"/>
      <c r="BE149" s="14"/>
      <c r="BF149" s="14"/>
      <c r="BG149" s="14"/>
      <c r="BH149" s="14"/>
      <c r="BI149" s="14"/>
      <c r="BJ149" s="14"/>
      <c r="BK149" s="14"/>
      <c r="BL149" s="14"/>
      <c r="BM149" s="14"/>
      <c r="BN149" s="14"/>
      <c r="BO149" s="14"/>
      <c r="BP149" s="14"/>
      <c r="BQ149" s="14"/>
      <c r="BR149" s="14"/>
      <c r="BS149" s="14"/>
      <c r="BT149" s="14"/>
      <c r="BU149" s="14"/>
      <c r="BV149" s="14"/>
      <c r="BW149" s="14"/>
      <c r="BX149" s="14"/>
      <c r="BY149" s="14"/>
      <c r="BZ149" s="14"/>
      <c r="CA149" s="14"/>
      <c r="CB149" s="14"/>
      <c r="CC149" s="14"/>
      <c r="CD149" s="14"/>
      <c r="CE149" s="14"/>
      <c r="CF149" s="14"/>
    </row>
    <row r="150" spans="3:84" hidden="1">
      <c r="C150" s="14"/>
      <c r="D150" s="14"/>
      <c r="E150" s="14"/>
      <c r="F150" s="14"/>
      <c r="H150" s="14"/>
      <c r="I150" s="14"/>
      <c r="K150" s="14"/>
      <c r="L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c r="AP150" s="14"/>
      <c r="AQ150" s="14"/>
      <c r="AR150" s="14"/>
      <c r="AS150" s="14"/>
      <c r="AT150" s="14"/>
      <c r="AU150" s="14"/>
      <c r="AV150" s="14"/>
      <c r="AW150" s="14"/>
      <c r="AX150" s="14"/>
      <c r="AY150" s="14"/>
      <c r="AZ150" s="14"/>
      <c r="BA150" s="14"/>
      <c r="BB150" s="14"/>
      <c r="BC150" s="14"/>
      <c r="BD150" s="14"/>
      <c r="BE150" s="14"/>
      <c r="BF150" s="14"/>
      <c r="BG150" s="14"/>
      <c r="BH150" s="14"/>
      <c r="BI150" s="14"/>
      <c r="BJ150" s="14"/>
      <c r="BK150" s="14"/>
      <c r="BL150" s="14"/>
      <c r="BM150" s="14"/>
      <c r="BN150" s="14"/>
      <c r="BO150" s="14"/>
      <c r="BP150" s="14"/>
      <c r="BQ150" s="14"/>
      <c r="BR150" s="14"/>
      <c r="BS150" s="14"/>
      <c r="BT150" s="14"/>
      <c r="BU150" s="14"/>
      <c r="BV150" s="14"/>
      <c r="BW150" s="14"/>
      <c r="BX150" s="14"/>
      <c r="BY150" s="14"/>
      <c r="BZ150" s="14"/>
      <c r="CA150" s="14"/>
      <c r="CB150" s="14"/>
      <c r="CC150" s="14"/>
      <c r="CD150" s="14"/>
      <c r="CE150" s="14"/>
      <c r="CF150" s="14"/>
    </row>
    <row r="151" spans="3:84" hidden="1">
      <c r="C151" s="14"/>
      <c r="D151" s="14"/>
      <c r="E151" s="14"/>
      <c r="F151" s="14"/>
      <c r="H151" s="14"/>
      <c r="I151" s="14"/>
      <c r="K151" s="14"/>
      <c r="L151" s="14"/>
      <c r="N151" s="14"/>
      <c r="O151" s="14"/>
      <c r="P151" s="14"/>
      <c r="Q151" s="14"/>
      <c r="R151" s="14"/>
      <c r="S151" s="14"/>
      <c r="T151" s="14"/>
      <c r="U151" s="14"/>
      <c r="V151" s="14"/>
      <c r="W151" s="14"/>
      <c r="X151" s="14"/>
      <c r="Y151" s="14"/>
      <c r="Z151" s="14"/>
      <c r="AA151" s="14"/>
      <c r="AB151" s="14"/>
      <c r="AC151" s="14"/>
      <c r="AD151" s="14"/>
      <c r="AE151" s="14"/>
      <c r="AF151" s="14"/>
      <c r="AG151" s="14"/>
      <c r="AH151" s="14"/>
      <c r="AI151" s="14"/>
      <c r="AJ151" s="14"/>
      <c r="AK151" s="14"/>
      <c r="AL151" s="14"/>
      <c r="AM151" s="14"/>
      <c r="AN151" s="14"/>
      <c r="AO151" s="14"/>
      <c r="AP151" s="14"/>
      <c r="AQ151" s="14"/>
      <c r="AR151" s="14"/>
      <c r="AS151" s="14"/>
      <c r="AT151" s="14"/>
      <c r="AU151" s="14"/>
      <c r="AV151" s="14"/>
      <c r="AW151" s="14"/>
      <c r="AX151" s="14"/>
      <c r="AY151" s="14"/>
      <c r="AZ151" s="14"/>
      <c r="BA151" s="14"/>
      <c r="BB151" s="14"/>
      <c r="BC151" s="14"/>
      <c r="BD151" s="14"/>
      <c r="BE151" s="14"/>
      <c r="BF151" s="14"/>
      <c r="BG151" s="14"/>
      <c r="BH151" s="14"/>
      <c r="BI151" s="14"/>
      <c r="BJ151" s="14"/>
      <c r="BK151" s="14"/>
      <c r="BL151" s="14"/>
      <c r="BM151" s="14"/>
      <c r="BN151" s="14"/>
      <c r="BO151" s="14"/>
      <c r="BP151" s="14"/>
      <c r="BQ151" s="14"/>
      <c r="BR151" s="14"/>
      <c r="BS151" s="14"/>
      <c r="BT151" s="14"/>
      <c r="BU151" s="14"/>
      <c r="BV151" s="14"/>
      <c r="BW151" s="14"/>
      <c r="BX151" s="14"/>
      <c r="BY151" s="14"/>
      <c r="BZ151" s="14"/>
      <c r="CA151" s="14"/>
      <c r="CB151" s="14"/>
      <c r="CC151" s="14"/>
      <c r="CD151" s="14"/>
      <c r="CE151" s="14"/>
      <c r="CF151" s="14"/>
    </row>
    <row r="152" spans="3:84" hidden="1">
      <c r="C152" s="14"/>
      <c r="D152" s="14"/>
      <c r="E152" s="14"/>
      <c r="F152" s="14"/>
      <c r="H152" s="14"/>
      <c r="I152" s="14"/>
      <c r="K152" s="14"/>
      <c r="L152" s="14"/>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c r="AL152" s="14"/>
      <c r="AM152" s="14"/>
      <c r="AN152" s="14"/>
      <c r="AO152" s="14"/>
      <c r="AP152" s="14"/>
      <c r="AQ152" s="14"/>
      <c r="AR152" s="14"/>
      <c r="AS152" s="14"/>
      <c r="AT152" s="14"/>
      <c r="AU152" s="14"/>
      <c r="AV152" s="14"/>
      <c r="AW152" s="14"/>
      <c r="AX152" s="14"/>
      <c r="AY152" s="14"/>
      <c r="AZ152" s="14"/>
      <c r="BA152" s="14"/>
      <c r="BB152" s="14"/>
      <c r="BC152" s="14"/>
      <c r="BD152" s="14"/>
      <c r="BE152" s="14"/>
      <c r="BF152" s="14"/>
      <c r="BG152" s="14"/>
      <c r="BH152" s="14"/>
      <c r="BI152" s="14"/>
      <c r="BJ152" s="14"/>
      <c r="BK152" s="14"/>
      <c r="BL152" s="14"/>
      <c r="BM152" s="14"/>
      <c r="BN152" s="14"/>
      <c r="BO152" s="14"/>
      <c r="BP152" s="14"/>
      <c r="BQ152" s="14"/>
      <c r="BR152" s="14"/>
      <c r="BS152" s="14"/>
      <c r="BT152" s="14"/>
      <c r="BU152" s="14"/>
      <c r="BV152" s="14"/>
      <c r="BW152" s="14"/>
      <c r="BX152" s="14"/>
      <c r="BY152" s="14"/>
      <c r="BZ152" s="14"/>
      <c r="CA152" s="14"/>
      <c r="CB152" s="14"/>
      <c r="CC152" s="14"/>
      <c r="CD152" s="14"/>
      <c r="CE152" s="14"/>
      <c r="CF152" s="14"/>
    </row>
    <row r="153" spans="3:84" hidden="1">
      <c r="C153" s="14"/>
      <c r="D153" s="14"/>
      <c r="E153" s="14"/>
      <c r="F153" s="14"/>
      <c r="H153" s="14"/>
      <c r="I153" s="14"/>
      <c r="K153" s="14"/>
      <c r="L153" s="14"/>
      <c r="N153" s="14"/>
      <c r="O153" s="14"/>
      <c r="P153" s="14"/>
      <c r="Q153" s="14"/>
      <c r="R153" s="14"/>
      <c r="S153" s="14"/>
      <c r="T153" s="14"/>
      <c r="U153" s="14"/>
      <c r="V153" s="14"/>
      <c r="W153" s="14"/>
      <c r="X153" s="14"/>
      <c r="Y153" s="14"/>
      <c r="Z153" s="14"/>
      <c r="AA153" s="14"/>
      <c r="AB153" s="14"/>
      <c r="AC153" s="14"/>
      <c r="AD153" s="14"/>
      <c r="AE153" s="14"/>
      <c r="AF153" s="14"/>
      <c r="AG153" s="14"/>
      <c r="AH153" s="14"/>
      <c r="AI153" s="14"/>
      <c r="AJ153" s="14"/>
      <c r="AK153" s="14"/>
      <c r="AL153" s="14"/>
      <c r="AM153" s="14"/>
      <c r="AN153" s="14"/>
      <c r="AO153" s="14"/>
      <c r="AP153" s="14"/>
      <c r="AQ153" s="14"/>
      <c r="AR153" s="14"/>
      <c r="AS153" s="14"/>
      <c r="AT153" s="14"/>
      <c r="AU153" s="14"/>
      <c r="AV153" s="14"/>
      <c r="AW153" s="14"/>
      <c r="AX153" s="14"/>
      <c r="AY153" s="14"/>
      <c r="AZ153" s="14"/>
      <c r="BA153" s="14"/>
      <c r="BB153" s="14"/>
      <c r="BC153" s="14"/>
      <c r="BD153" s="14"/>
      <c r="BE153" s="14"/>
      <c r="BF153" s="14"/>
      <c r="BG153" s="14"/>
      <c r="BH153" s="14"/>
      <c r="BI153" s="14"/>
      <c r="BJ153" s="14"/>
      <c r="BK153" s="14"/>
      <c r="BL153" s="14"/>
      <c r="BM153" s="14"/>
      <c r="BN153" s="14"/>
      <c r="BO153" s="14"/>
      <c r="BP153" s="14"/>
      <c r="BQ153" s="14"/>
      <c r="BR153" s="14"/>
      <c r="BS153" s="14"/>
      <c r="BT153" s="14"/>
      <c r="BU153" s="14"/>
      <c r="BV153" s="14"/>
      <c r="BW153" s="14"/>
      <c r="BX153" s="14"/>
      <c r="BY153" s="14"/>
      <c r="BZ153" s="14"/>
      <c r="CA153" s="14"/>
      <c r="CB153" s="14"/>
      <c r="CC153" s="14"/>
      <c r="CD153" s="14"/>
      <c r="CE153" s="14"/>
      <c r="CF153" s="14"/>
    </row>
    <row r="154" spans="3:84" hidden="1">
      <c r="C154" s="14"/>
      <c r="D154" s="14"/>
      <c r="E154" s="14"/>
      <c r="F154" s="14"/>
      <c r="H154" s="14"/>
      <c r="I154" s="14"/>
      <c r="K154" s="14"/>
      <c r="L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c r="AP154" s="14"/>
      <c r="AQ154" s="14"/>
      <c r="AR154" s="14"/>
      <c r="AS154" s="14"/>
      <c r="AT154" s="14"/>
      <c r="AU154" s="14"/>
      <c r="AV154" s="14"/>
      <c r="AW154" s="14"/>
      <c r="AX154" s="14"/>
      <c r="AY154" s="14"/>
      <c r="AZ154" s="14"/>
      <c r="BA154" s="14"/>
      <c r="BB154" s="14"/>
      <c r="BC154" s="14"/>
      <c r="BD154" s="14"/>
      <c r="BE154" s="14"/>
      <c r="BF154" s="14"/>
      <c r="BG154" s="14"/>
      <c r="BH154" s="14"/>
      <c r="BI154" s="14"/>
      <c r="BJ154" s="14"/>
      <c r="BK154" s="14"/>
      <c r="BL154" s="14"/>
      <c r="BM154" s="14"/>
      <c r="BN154" s="14"/>
      <c r="BO154" s="14"/>
      <c r="BP154" s="14"/>
      <c r="BQ154" s="14"/>
      <c r="BR154" s="14"/>
      <c r="BS154" s="14"/>
      <c r="BT154" s="14"/>
      <c r="BU154" s="14"/>
      <c r="BV154" s="14"/>
      <c r="BW154" s="14"/>
      <c r="BX154" s="14"/>
      <c r="BY154" s="14"/>
      <c r="BZ154" s="14"/>
      <c r="CA154" s="14"/>
      <c r="CB154" s="14"/>
      <c r="CC154" s="14"/>
      <c r="CD154" s="14"/>
      <c r="CE154" s="14"/>
      <c r="CF154" s="14"/>
    </row>
    <row r="155" spans="3:84" hidden="1">
      <c r="C155" s="14"/>
      <c r="D155" s="14"/>
      <c r="E155" s="14"/>
      <c r="F155" s="14"/>
      <c r="H155" s="14"/>
      <c r="I155" s="14"/>
      <c r="K155" s="14"/>
      <c r="L155" s="14"/>
      <c r="N155" s="14"/>
      <c r="O155" s="14"/>
      <c r="P155" s="14"/>
      <c r="Q155" s="14"/>
      <c r="R155" s="14"/>
      <c r="S155" s="14"/>
      <c r="T155" s="14"/>
      <c r="U155" s="14"/>
      <c r="V155" s="14"/>
      <c r="W155" s="14"/>
      <c r="X155" s="14"/>
      <c r="Y155" s="14"/>
      <c r="Z155" s="14"/>
      <c r="AA155" s="14"/>
      <c r="AB155" s="14"/>
      <c r="AC155" s="14"/>
      <c r="AD155" s="14"/>
      <c r="AE155" s="14"/>
      <c r="AF155" s="14"/>
      <c r="AG155" s="14"/>
      <c r="AH155" s="14"/>
      <c r="AI155" s="14"/>
      <c r="AJ155" s="14"/>
      <c r="AK155" s="14"/>
      <c r="AL155" s="14"/>
      <c r="AM155" s="14"/>
      <c r="AN155" s="14"/>
      <c r="AO155" s="14"/>
      <c r="AP155" s="14"/>
      <c r="AQ155" s="14"/>
      <c r="AR155" s="14"/>
      <c r="AS155" s="14"/>
      <c r="AT155" s="14"/>
      <c r="AU155" s="14"/>
      <c r="AV155" s="14"/>
      <c r="AW155" s="14"/>
      <c r="AX155" s="14"/>
      <c r="AY155" s="14"/>
      <c r="AZ155" s="14"/>
      <c r="BA155" s="14"/>
      <c r="BB155" s="14"/>
      <c r="BC155" s="14"/>
      <c r="BD155" s="14"/>
      <c r="BE155" s="14"/>
      <c r="BF155" s="14"/>
      <c r="BG155" s="14"/>
      <c r="BH155" s="14"/>
      <c r="BI155" s="14"/>
      <c r="BJ155" s="14"/>
      <c r="BK155" s="14"/>
      <c r="BL155" s="14"/>
      <c r="BM155" s="14"/>
      <c r="BN155" s="14"/>
      <c r="BO155" s="14"/>
      <c r="BP155" s="14"/>
      <c r="BQ155" s="14"/>
      <c r="BR155" s="14"/>
      <c r="BS155" s="14"/>
      <c r="BT155" s="14"/>
      <c r="BU155" s="14"/>
      <c r="BV155" s="14"/>
      <c r="BW155" s="14"/>
      <c r="BX155" s="14"/>
      <c r="BY155" s="14"/>
      <c r="BZ155" s="14"/>
      <c r="CA155" s="14"/>
      <c r="CB155" s="14"/>
      <c r="CC155" s="14"/>
      <c r="CD155" s="14"/>
      <c r="CE155" s="14"/>
      <c r="CF155" s="14"/>
    </row>
    <row r="156" spans="3:84" hidden="1">
      <c r="C156" s="14"/>
      <c r="D156" s="14"/>
      <c r="E156" s="14"/>
      <c r="F156" s="14"/>
      <c r="H156" s="14"/>
      <c r="I156" s="14"/>
      <c r="K156" s="14"/>
      <c r="L156" s="14"/>
      <c r="N156" s="14"/>
      <c r="O156" s="14"/>
      <c r="P156" s="14"/>
      <c r="Q156" s="14"/>
      <c r="R156" s="14"/>
      <c r="S156" s="14"/>
      <c r="T156" s="14"/>
      <c r="U156" s="14"/>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14"/>
      <c r="AW156" s="14"/>
      <c r="AX156" s="14"/>
      <c r="AY156" s="14"/>
      <c r="AZ156" s="14"/>
      <c r="BA156" s="14"/>
      <c r="BB156" s="14"/>
      <c r="BC156" s="14"/>
      <c r="BD156" s="14"/>
      <c r="BE156" s="14"/>
      <c r="BF156" s="14"/>
      <c r="BG156" s="14"/>
      <c r="BH156" s="14"/>
      <c r="BI156" s="14"/>
      <c r="BJ156" s="14"/>
      <c r="BK156" s="14"/>
      <c r="BL156" s="14"/>
      <c r="BM156" s="14"/>
      <c r="BN156" s="14"/>
      <c r="BO156" s="14"/>
      <c r="BP156" s="14"/>
      <c r="BQ156" s="14"/>
      <c r="BR156" s="14"/>
      <c r="BS156" s="14"/>
      <c r="BT156" s="14"/>
      <c r="BU156" s="14"/>
      <c r="BV156" s="14"/>
      <c r="BW156" s="14"/>
      <c r="BX156" s="14"/>
      <c r="BY156" s="14"/>
      <c r="BZ156" s="14"/>
      <c r="CA156" s="14"/>
      <c r="CB156" s="14"/>
      <c r="CC156" s="14"/>
      <c r="CD156" s="14"/>
      <c r="CE156" s="14"/>
      <c r="CF156" s="14"/>
    </row>
    <row r="157" spans="3:84" hidden="1">
      <c r="C157" s="14"/>
      <c r="D157" s="14"/>
      <c r="E157" s="14"/>
      <c r="F157" s="14"/>
      <c r="H157" s="14"/>
      <c r="I157" s="14"/>
      <c r="K157" s="14"/>
      <c r="L157" s="14"/>
      <c r="N157" s="14"/>
      <c r="O157" s="14"/>
      <c r="P157" s="14"/>
      <c r="Q157" s="14"/>
      <c r="R157" s="14"/>
      <c r="S157" s="14"/>
      <c r="T157" s="14"/>
      <c r="U157" s="14"/>
      <c r="V157" s="14"/>
      <c r="W157" s="14"/>
      <c r="X157" s="14"/>
      <c r="Y157" s="14"/>
      <c r="Z157" s="14"/>
      <c r="AA157" s="14"/>
      <c r="AB157" s="14"/>
      <c r="AC157" s="14"/>
      <c r="AD157" s="14"/>
      <c r="AE157" s="14"/>
      <c r="AF157" s="14"/>
      <c r="AG157" s="14"/>
      <c r="AH157" s="14"/>
      <c r="AI157" s="14"/>
      <c r="AJ157" s="14"/>
      <c r="AK157" s="14"/>
      <c r="AL157" s="14"/>
      <c r="AM157" s="14"/>
      <c r="AN157" s="14"/>
      <c r="AO157" s="14"/>
      <c r="AP157" s="14"/>
      <c r="AQ157" s="14"/>
      <c r="AR157" s="14"/>
      <c r="AS157" s="14"/>
      <c r="AT157" s="14"/>
      <c r="AU157" s="14"/>
      <c r="AV157" s="14"/>
      <c r="AW157" s="14"/>
      <c r="AX157" s="14"/>
      <c r="AY157" s="14"/>
      <c r="AZ157" s="14"/>
      <c r="BA157" s="14"/>
      <c r="BB157" s="14"/>
      <c r="BC157" s="14"/>
      <c r="BD157" s="14"/>
      <c r="BE157" s="14"/>
      <c r="BF157" s="14"/>
      <c r="BG157" s="14"/>
      <c r="BH157" s="14"/>
      <c r="BI157" s="14"/>
      <c r="BJ157" s="14"/>
      <c r="BK157" s="14"/>
      <c r="BL157" s="14"/>
      <c r="BM157" s="14"/>
      <c r="BN157" s="14"/>
      <c r="BO157" s="14"/>
      <c r="BP157" s="14"/>
      <c r="BQ157" s="14"/>
      <c r="BR157" s="14"/>
      <c r="BS157" s="14"/>
      <c r="BT157" s="14"/>
      <c r="BU157" s="14"/>
      <c r="BV157" s="14"/>
      <c r="BW157" s="14"/>
      <c r="BX157" s="14"/>
      <c r="BY157" s="14"/>
      <c r="BZ157" s="14"/>
      <c r="CA157" s="14"/>
      <c r="CB157" s="14"/>
      <c r="CC157" s="14"/>
      <c r="CD157" s="14"/>
      <c r="CE157" s="14"/>
      <c r="CF157" s="14"/>
    </row>
    <row r="158" spans="3:84" hidden="1">
      <c r="C158" s="14"/>
      <c r="D158" s="14"/>
      <c r="E158" s="14"/>
      <c r="F158" s="14"/>
      <c r="H158" s="14"/>
      <c r="I158" s="14"/>
      <c r="K158" s="14"/>
      <c r="L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c r="AL158" s="14"/>
      <c r="AM158" s="14"/>
      <c r="AN158" s="14"/>
      <c r="AO158" s="14"/>
      <c r="AP158" s="14"/>
      <c r="AQ158" s="14"/>
      <c r="AR158" s="14"/>
      <c r="AS158" s="14"/>
      <c r="AT158" s="14"/>
      <c r="AU158" s="14"/>
      <c r="AV158" s="14"/>
      <c r="AW158" s="14"/>
      <c r="AX158" s="14"/>
      <c r="AY158" s="14"/>
      <c r="AZ158" s="14"/>
      <c r="BA158" s="14"/>
      <c r="BB158" s="14"/>
      <c r="BC158" s="14"/>
      <c r="BD158" s="14"/>
      <c r="BE158" s="14"/>
      <c r="BF158" s="14"/>
      <c r="BG158" s="14"/>
      <c r="BH158" s="14"/>
      <c r="BI158" s="14"/>
      <c r="BJ158" s="14"/>
      <c r="BK158" s="14"/>
      <c r="BL158" s="14"/>
      <c r="BM158" s="14"/>
      <c r="BN158" s="14"/>
      <c r="BO158" s="14"/>
      <c r="BP158" s="14"/>
      <c r="BQ158" s="14"/>
      <c r="BR158" s="14"/>
      <c r="BS158" s="14"/>
      <c r="BT158" s="14"/>
      <c r="BU158" s="14"/>
      <c r="BV158" s="14"/>
      <c r="BW158" s="14"/>
      <c r="BX158" s="14"/>
      <c r="BY158" s="14"/>
      <c r="BZ158" s="14"/>
      <c r="CA158" s="14"/>
      <c r="CB158" s="14"/>
      <c r="CC158" s="14"/>
      <c r="CD158" s="14"/>
      <c r="CE158" s="14"/>
      <c r="CF158" s="14"/>
    </row>
    <row r="159" spans="3:84" hidden="1">
      <c r="C159" s="14"/>
      <c r="D159" s="14"/>
      <c r="E159" s="14"/>
      <c r="F159" s="14"/>
      <c r="H159" s="14"/>
      <c r="I159" s="14"/>
      <c r="K159" s="14"/>
      <c r="L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159" s="14"/>
      <c r="AN159" s="14"/>
      <c r="AO159" s="14"/>
      <c r="AP159" s="14"/>
      <c r="AQ159" s="14"/>
      <c r="AR159" s="14"/>
      <c r="AS159" s="14"/>
      <c r="AT159" s="14"/>
      <c r="AU159" s="14"/>
      <c r="AV159" s="14"/>
      <c r="AW159" s="14"/>
      <c r="AX159" s="14"/>
      <c r="AY159" s="14"/>
      <c r="AZ159" s="14"/>
      <c r="BA159" s="14"/>
      <c r="BB159" s="14"/>
      <c r="BC159" s="14"/>
      <c r="BD159" s="14"/>
      <c r="BE159" s="14"/>
      <c r="BF159" s="14"/>
      <c r="BG159" s="14"/>
      <c r="BH159" s="14"/>
      <c r="BI159" s="14"/>
      <c r="BJ159" s="14"/>
      <c r="BK159" s="14"/>
      <c r="BL159" s="14"/>
      <c r="BM159" s="14"/>
      <c r="BN159" s="14"/>
      <c r="BO159" s="14"/>
      <c r="BP159" s="14"/>
      <c r="BQ159" s="14"/>
      <c r="BR159" s="14"/>
      <c r="BS159" s="14"/>
      <c r="BT159" s="14"/>
      <c r="BU159" s="14"/>
      <c r="BV159" s="14"/>
      <c r="BW159" s="14"/>
      <c r="BX159" s="14"/>
      <c r="BY159" s="14"/>
      <c r="BZ159" s="14"/>
      <c r="CA159" s="14"/>
      <c r="CB159" s="14"/>
      <c r="CC159" s="14"/>
      <c r="CD159" s="14"/>
      <c r="CE159" s="14"/>
      <c r="CF159" s="14"/>
    </row>
    <row r="160" spans="3:84" hidden="1">
      <c r="C160" s="14"/>
      <c r="D160" s="14"/>
      <c r="E160" s="14"/>
      <c r="F160" s="14"/>
      <c r="H160" s="14"/>
      <c r="I160" s="14"/>
      <c r="K160" s="14"/>
      <c r="L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c r="AP160" s="14"/>
      <c r="AQ160" s="14"/>
      <c r="AR160" s="14"/>
      <c r="AS160" s="14"/>
      <c r="AT160" s="14"/>
      <c r="AU160" s="14"/>
      <c r="AV160" s="14"/>
      <c r="AW160" s="14"/>
      <c r="AX160" s="14"/>
      <c r="AY160" s="14"/>
      <c r="AZ160" s="14"/>
      <c r="BA160" s="14"/>
      <c r="BB160" s="14"/>
      <c r="BC160" s="14"/>
      <c r="BD160" s="14"/>
      <c r="BE160" s="14"/>
      <c r="BF160" s="14"/>
      <c r="BG160" s="14"/>
      <c r="BH160" s="14"/>
      <c r="BI160" s="14"/>
      <c r="BJ160" s="14"/>
      <c r="BK160" s="14"/>
      <c r="BL160" s="14"/>
      <c r="BM160" s="14"/>
      <c r="BN160" s="14"/>
      <c r="BO160" s="14"/>
      <c r="BP160" s="14"/>
      <c r="BQ160" s="14"/>
      <c r="BR160" s="14"/>
      <c r="BS160" s="14"/>
      <c r="BT160" s="14"/>
      <c r="BU160" s="14"/>
      <c r="BV160" s="14"/>
      <c r="BW160" s="14"/>
      <c r="BX160" s="14"/>
      <c r="BY160" s="14"/>
      <c r="BZ160" s="14"/>
      <c r="CA160" s="14"/>
      <c r="CB160" s="14"/>
      <c r="CC160" s="14"/>
      <c r="CD160" s="14"/>
      <c r="CE160" s="14"/>
      <c r="CF160" s="14"/>
    </row>
    <row r="161" spans="3:84" hidden="1">
      <c r="C161" s="14"/>
      <c r="D161" s="14"/>
      <c r="E161" s="14"/>
      <c r="F161" s="14"/>
      <c r="H161" s="14"/>
      <c r="I161" s="14"/>
      <c r="K161" s="14"/>
      <c r="L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P161" s="14"/>
      <c r="AQ161" s="14"/>
      <c r="AR161" s="14"/>
      <c r="AS161" s="14"/>
      <c r="AT161" s="14"/>
      <c r="AU161" s="14"/>
      <c r="AV161" s="14"/>
      <c r="AW161" s="14"/>
      <c r="AX161" s="14"/>
      <c r="AY161" s="14"/>
      <c r="AZ161" s="14"/>
      <c r="BA161" s="14"/>
      <c r="BB161" s="14"/>
      <c r="BC161" s="14"/>
      <c r="BD161" s="14"/>
      <c r="BE161" s="14"/>
      <c r="BF161" s="14"/>
      <c r="BG161" s="14"/>
      <c r="BH161" s="14"/>
      <c r="BI161" s="14"/>
      <c r="BJ161" s="14"/>
      <c r="BK161" s="14"/>
      <c r="BL161" s="14"/>
      <c r="BM161" s="14"/>
      <c r="BN161" s="14"/>
      <c r="BO161" s="14"/>
      <c r="BP161" s="14"/>
      <c r="BQ161" s="14"/>
      <c r="BR161" s="14"/>
      <c r="BS161" s="14"/>
      <c r="BT161" s="14"/>
      <c r="BU161" s="14"/>
      <c r="BV161" s="14"/>
      <c r="BW161" s="14"/>
      <c r="BX161" s="14"/>
      <c r="BY161" s="14"/>
      <c r="BZ161" s="14"/>
      <c r="CA161" s="14"/>
      <c r="CB161" s="14"/>
      <c r="CC161" s="14"/>
      <c r="CD161" s="14"/>
      <c r="CE161" s="14"/>
      <c r="CF161" s="14"/>
    </row>
    <row r="162" spans="3:84" hidden="1">
      <c r="C162" s="14"/>
      <c r="D162" s="14"/>
      <c r="E162" s="14"/>
      <c r="F162" s="14"/>
      <c r="H162" s="14"/>
      <c r="I162" s="14"/>
      <c r="K162" s="14"/>
      <c r="L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c r="AP162" s="14"/>
      <c r="AQ162" s="14"/>
      <c r="AR162" s="14"/>
      <c r="AS162" s="14"/>
      <c r="AT162" s="14"/>
      <c r="AU162" s="14"/>
      <c r="AV162" s="14"/>
      <c r="AW162" s="14"/>
      <c r="AX162" s="14"/>
      <c r="AY162" s="14"/>
      <c r="AZ162" s="14"/>
      <c r="BA162" s="14"/>
      <c r="BB162" s="14"/>
      <c r="BC162" s="14"/>
      <c r="BD162" s="14"/>
      <c r="BE162" s="14"/>
      <c r="BF162" s="14"/>
      <c r="BG162" s="14"/>
      <c r="BH162" s="14"/>
      <c r="BI162" s="14"/>
      <c r="BJ162" s="14"/>
      <c r="BK162" s="14"/>
      <c r="BL162" s="14"/>
      <c r="BM162" s="14"/>
      <c r="BN162" s="14"/>
      <c r="BO162" s="14"/>
      <c r="BP162" s="14"/>
      <c r="BQ162" s="14"/>
      <c r="BR162" s="14"/>
      <c r="BS162" s="14"/>
      <c r="BT162" s="14"/>
      <c r="BU162" s="14"/>
      <c r="BV162" s="14"/>
      <c r="BW162" s="14"/>
      <c r="BX162" s="14"/>
      <c r="BY162" s="14"/>
      <c r="BZ162" s="14"/>
      <c r="CA162" s="14"/>
      <c r="CB162" s="14"/>
      <c r="CC162" s="14"/>
      <c r="CD162" s="14"/>
      <c r="CE162" s="14"/>
      <c r="CF162" s="14"/>
    </row>
    <row r="163" spans="3:84" hidden="1">
      <c r="C163" s="14"/>
      <c r="D163" s="14"/>
      <c r="E163" s="14"/>
      <c r="F163" s="14"/>
      <c r="H163" s="14"/>
      <c r="I163" s="14"/>
      <c r="K163" s="14"/>
      <c r="L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c r="AP163" s="14"/>
      <c r="AQ163" s="14"/>
      <c r="AR163" s="14"/>
      <c r="AS163" s="14"/>
      <c r="AT163" s="14"/>
      <c r="AU163" s="14"/>
      <c r="AV163" s="14"/>
      <c r="AW163" s="14"/>
      <c r="AX163" s="14"/>
      <c r="AY163" s="14"/>
      <c r="AZ163" s="14"/>
      <c r="BA163" s="14"/>
      <c r="BB163" s="14"/>
      <c r="BC163" s="14"/>
      <c r="BD163" s="14"/>
      <c r="BE163" s="14"/>
      <c r="BF163" s="14"/>
      <c r="BG163" s="14"/>
      <c r="BH163" s="14"/>
      <c r="BI163" s="14"/>
      <c r="BJ163" s="14"/>
      <c r="BK163" s="14"/>
      <c r="BL163" s="14"/>
      <c r="BM163" s="14"/>
      <c r="BN163" s="14"/>
      <c r="BO163" s="14"/>
      <c r="BP163" s="14"/>
      <c r="BQ163" s="14"/>
      <c r="BR163" s="14"/>
      <c r="BS163" s="14"/>
      <c r="BT163" s="14"/>
      <c r="BU163" s="14"/>
      <c r="BV163" s="14"/>
      <c r="BW163" s="14"/>
      <c r="BX163" s="14"/>
      <c r="BY163" s="14"/>
      <c r="BZ163" s="14"/>
      <c r="CA163" s="14"/>
      <c r="CB163" s="14"/>
      <c r="CC163" s="14"/>
      <c r="CD163" s="14"/>
      <c r="CE163" s="14"/>
      <c r="CF163" s="14"/>
    </row>
    <row r="164" spans="3:84" hidden="1">
      <c r="C164" s="14"/>
      <c r="D164" s="14"/>
      <c r="E164" s="14"/>
      <c r="F164" s="14"/>
      <c r="H164" s="14"/>
      <c r="I164" s="14"/>
      <c r="K164" s="14"/>
      <c r="L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4"/>
      <c r="AM164" s="14"/>
      <c r="AN164" s="14"/>
      <c r="AO164" s="14"/>
      <c r="AP164" s="14"/>
      <c r="AQ164" s="14"/>
      <c r="AR164" s="14"/>
      <c r="AS164" s="14"/>
      <c r="AT164" s="14"/>
      <c r="AU164" s="14"/>
      <c r="AV164" s="14"/>
      <c r="AW164" s="14"/>
      <c r="AX164" s="14"/>
      <c r="AY164" s="14"/>
      <c r="AZ164" s="14"/>
      <c r="BA164" s="14"/>
      <c r="BB164" s="14"/>
      <c r="BC164" s="14"/>
      <c r="BD164" s="14"/>
      <c r="BE164" s="14"/>
      <c r="BF164" s="14"/>
      <c r="BG164" s="14"/>
      <c r="BH164" s="14"/>
      <c r="BI164" s="14"/>
      <c r="BJ164" s="14"/>
      <c r="BK164" s="14"/>
      <c r="BL164" s="14"/>
      <c r="BM164" s="14"/>
      <c r="BN164" s="14"/>
      <c r="BO164" s="14"/>
      <c r="BP164" s="14"/>
      <c r="BQ164" s="14"/>
      <c r="BR164" s="14"/>
      <c r="BS164" s="14"/>
      <c r="BT164" s="14"/>
      <c r="BU164" s="14"/>
      <c r="BV164" s="14"/>
      <c r="BW164" s="14"/>
      <c r="BX164" s="14"/>
      <c r="BY164" s="14"/>
      <c r="BZ164" s="14"/>
      <c r="CA164" s="14"/>
      <c r="CB164" s="14"/>
      <c r="CC164" s="14"/>
      <c r="CD164" s="14"/>
      <c r="CE164" s="14"/>
      <c r="CF164" s="14"/>
    </row>
    <row r="165" spans="3:84" hidden="1">
      <c r="C165" s="14"/>
      <c r="D165" s="14"/>
      <c r="E165" s="14"/>
      <c r="F165" s="14"/>
      <c r="H165" s="14"/>
      <c r="I165" s="14"/>
      <c r="K165" s="14"/>
      <c r="L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c r="AP165" s="14"/>
      <c r="AQ165" s="14"/>
      <c r="AR165" s="14"/>
      <c r="AS165" s="14"/>
      <c r="AT165" s="14"/>
      <c r="AU165" s="14"/>
      <c r="AV165" s="14"/>
      <c r="AW165" s="14"/>
      <c r="AX165" s="14"/>
      <c r="AY165" s="14"/>
      <c r="AZ165" s="14"/>
      <c r="BA165" s="14"/>
      <c r="BB165" s="14"/>
      <c r="BC165" s="14"/>
      <c r="BD165" s="14"/>
      <c r="BE165" s="14"/>
      <c r="BF165" s="14"/>
      <c r="BG165" s="14"/>
      <c r="BH165" s="14"/>
      <c r="BI165" s="14"/>
      <c r="BJ165" s="14"/>
      <c r="BK165" s="14"/>
      <c r="BL165" s="14"/>
      <c r="BM165" s="14"/>
      <c r="BN165" s="14"/>
      <c r="BO165" s="14"/>
      <c r="BP165" s="14"/>
      <c r="BQ165" s="14"/>
      <c r="BR165" s="14"/>
      <c r="BS165" s="14"/>
      <c r="BT165" s="14"/>
      <c r="BU165" s="14"/>
      <c r="BV165" s="14"/>
      <c r="BW165" s="14"/>
      <c r="BX165" s="14"/>
      <c r="BY165" s="14"/>
      <c r="BZ165" s="14"/>
      <c r="CA165" s="14"/>
      <c r="CB165" s="14"/>
      <c r="CC165" s="14"/>
      <c r="CD165" s="14"/>
      <c r="CE165" s="14"/>
      <c r="CF165" s="14"/>
    </row>
    <row r="166" spans="3:84" hidden="1">
      <c r="C166" s="14"/>
      <c r="D166" s="14"/>
      <c r="E166" s="14"/>
      <c r="F166" s="14"/>
      <c r="H166" s="14"/>
      <c r="I166" s="14"/>
      <c r="K166" s="14"/>
      <c r="L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c r="AJ166" s="14"/>
      <c r="AK166" s="14"/>
      <c r="AL166" s="14"/>
      <c r="AM166" s="14"/>
      <c r="AN166" s="14"/>
      <c r="AO166" s="14"/>
      <c r="AP166" s="14"/>
      <c r="AQ166" s="14"/>
      <c r="AR166" s="14"/>
      <c r="AS166" s="14"/>
      <c r="AT166" s="14"/>
      <c r="AU166" s="14"/>
      <c r="AV166" s="14"/>
      <c r="AW166" s="14"/>
      <c r="AX166" s="14"/>
      <c r="AY166" s="14"/>
      <c r="AZ166" s="14"/>
      <c r="BA166" s="14"/>
      <c r="BB166" s="14"/>
      <c r="BC166" s="14"/>
      <c r="BD166" s="14"/>
      <c r="BE166" s="14"/>
      <c r="BF166" s="14"/>
      <c r="BG166" s="14"/>
      <c r="BH166" s="14"/>
      <c r="BI166" s="14"/>
      <c r="BJ166" s="14"/>
      <c r="BK166" s="14"/>
      <c r="BL166" s="14"/>
      <c r="BM166" s="14"/>
      <c r="BN166" s="14"/>
      <c r="BO166" s="14"/>
      <c r="BP166" s="14"/>
      <c r="BQ166" s="14"/>
      <c r="BR166" s="14"/>
      <c r="BS166" s="14"/>
      <c r="BT166" s="14"/>
      <c r="BU166" s="14"/>
      <c r="BV166" s="14"/>
      <c r="BW166" s="14"/>
      <c r="BX166" s="14"/>
      <c r="BY166" s="14"/>
      <c r="BZ166" s="14"/>
      <c r="CA166" s="14"/>
      <c r="CB166" s="14"/>
      <c r="CC166" s="14"/>
      <c r="CD166" s="14"/>
      <c r="CE166" s="14"/>
      <c r="CF166" s="14"/>
    </row>
    <row r="167" spans="3:84" hidden="1">
      <c r="C167" s="14"/>
      <c r="D167" s="14"/>
      <c r="E167" s="14"/>
      <c r="F167" s="14"/>
      <c r="H167" s="14"/>
      <c r="I167" s="14"/>
      <c r="K167" s="14"/>
      <c r="L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c r="AP167" s="14"/>
      <c r="AQ167" s="14"/>
      <c r="AR167" s="14"/>
      <c r="AS167" s="14"/>
      <c r="AT167" s="14"/>
      <c r="AU167" s="14"/>
      <c r="AV167" s="14"/>
      <c r="AW167" s="14"/>
      <c r="AX167" s="14"/>
      <c r="AY167" s="14"/>
      <c r="AZ167" s="14"/>
      <c r="BA167" s="14"/>
      <c r="BB167" s="14"/>
      <c r="BC167" s="14"/>
      <c r="BD167" s="14"/>
      <c r="BE167" s="14"/>
      <c r="BF167" s="14"/>
      <c r="BG167" s="14"/>
      <c r="BH167" s="14"/>
      <c r="BI167" s="14"/>
      <c r="BJ167" s="14"/>
      <c r="BK167" s="14"/>
      <c r="BL167" s="14"/>
      <c r="BM167" s="14"/>
      <c r="BN167" s="14"/>
      <c r="BO167" s="14"/>
      <c r="BP167" s="14"/>
      <c r="BQ167" s="14"/>
      <c r="BR167" s="14"/>
      <c r="BS167" s="14"/>
      <c r="BT167" s="14"/>
      <c r="BU167" s="14"/>
      <c r="BV167" s="14"/>
      <c r="BW167" s="14"/>
      <c r="BX167" s="14"/>
      <c r="BY167" s="14"/>
      <c r="BZ167" s="14"/>
      <c r="CA167" s="14"/>
      <c r="CB167" s="14"/>
      <c r="CC167" s="14"/>
      <c r="CD167" s="14"/>
      <c r="CE167" s="14"/>
      <c r="CF167" s="14"/>
    </row>
    <row r="168" spans="3:84" hidden="1">
      <c r="C168" s="14"/>
      <c r="D168" s="14"/>
      <c r="E168" s="14"/>
      <c r="F168" s="14"/>
      <c r="H168" s="14"/>
      <c r="I168" s="14"/>
      <c r="K168" s="14"/>
      <c r="L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c r="AP168" s="14"/>
      <c r="AQ168" s="14"/>
      <c r="AR168" s="14"/>
      <c r="AS168" s="14"/>
      <c r="AT168" s="14"/>
      <c r="AU168" s="14"/>
      <c r="AV168" s="14"/>
      <c r="AW168" s="14"/>
      <c r="AX168" s="14"/>
      <c r="AY168" s="14"/>
      <c r="AZ168" s="14"/>
      <c r="BA168" s="14"/>
      <c r="BB168" s="14"/>
      <c r="BC168" s="14"/>
      <c r="BD168" s="14"/>
      <c r="BE168" s="14"/>
      <c r="BF168" s="14"/>
      <c r="BG168" s="14"/>
      <c r="BH168" s="14"/>
      <c r="BI168" s="14"/>
      <c r="BJ168" s="14"/>
      <c r="BK168" s="14"/>
      <c r="BL168" s="14"/>
      <c r="BM168" s="14"/>
      <c r="BN168" s="14"/>
      <c r="BO168" s="14"/>
      <c r="BP168" s="14"/>
      <c r="BQ168" s="14"/>
      <c r="BR168" s="14"/>
      <c r="BS168" s="14"/>
      <c r="BT168" s="14"/>
      <c r="BU168" s="14"/>
      <c r="BV168" s="14"/>
      <c r="BW168" s="14"/>
      <c r="BX168" s="14"/>
      <c r="BY168" s="14"/>
      <c r="BZ168" s="14"/>
      <c r="CA168" s="14"/>
      <c r="CB168" s="14"/>
      <c r="CC168" s="14"/>
      <c r="CD168" s="14"/>
      <c r="CE168" s="14"/>
      <c r="CF168" s="14"/>
    </row>
    <row r="169" spans="3:84" hidden="1">
      <c r="C169" s="14"/>
      <c r="D169" s="14"/>
      <c r="E169" s="14"/>
      <c r="F169" s="14"/>
      <c r="H169" s="14"/>
      <c r="I169" s="14"/>
      <c r="K169" s="14"/>
      <c r="L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c r="AP169" s="14"/>
      <c r="AQ169" s="14"/>
      <c r="AR169" s="14"/>
      <c r="AS169" s="14"/>
      <c r="AT169" s="14"/>
      <c r="AU169" s="14"/>
      <c r="AV169" s="14"/>
      <c r="AW169" s="14"/>
      <c r="AX169" s="14"/>
      <c r="AY169" s="14"/>
      <c r="AZ169" s="14"/>
      <c r="BA169" s="14"/>
      <c r="BB169" s="14"/>
      <c r="BC169" s="14"/>
      <c r="BD169" s="14"/>
      <c r="BE169" s="14"/>
      <c r="BF169" s="14"/>
      <c r="BG169" s="14"/>
      <c r="BH169" s="14"/>
      <c r="BI169" s="14"/>
      <c r="BJ169" s="14"/>
      <c r="BK169" s="14"/>
      <c r="BL169" s="14"/>
      <c r="BM169" s="14"/>
      <c r="BN169" s="14"/>
      <c r="BO169" s="14"/>
      <c r="BP169" s="14"/>
      <c r="BQ169" s="14"/>
      <c r="BR169" s="14"/>
      <c r="BS169" s="14"/>
      <c r="BT169" s="14"/>
      <c r="BU169" s="14"/>
      <c r="BV169" s="14"/>
      <c r="BW169" s="14"/>
      <c r="BX169" s="14"/>
      <c r="BY169" s="14"/>
      <c r="BZ169" s="14"/>
      <c r="CA169" s="14"/>
      <c r="CB169" s="14"/>
      <c r="CC169" s="14"/>
      <c r="CD169" s="14"/>
      <c r="CE169" s="14"/>
      <c r="CF169" s="14"/>
    </row>
    <row r="170" spans="3:84" hidden="1">
      <c r="C170" s="14"/>
      <c r="D170" s="14"/>
      <c r="E170" s="14"/>
      <c r="F170" s="14"/>
      <c r="H170" s="14"/>
      <c r="I170" s="14"/>
      <c r="K170" s="14"/>
      <c r="L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c r="AL170" s="14"/>
      <c r="AM170" s="14"/>
      <c r="AN170" s="14"/>
      <c r="AO170" s="14"/>
      <c r="AP170" s="14"/>
      <c r="AQ170" s="14"/>
      <c r="AR170" s="14"/>
      <c r="AS170" s="14"/>
      <c r="AT170" s="14"/>
      <c r="AU170" s="14"/>
      <c r="AV170" s="14"/>
      <c r="AW170" s="14"/>
      <c r="AX170" s="14"/>
      <c r="AY170" s="14"/>
      <c r="AZ170" s="14"/>
      <c r="BA170" s="14"/>
      <c r="BB170" s="14"/>
      <c r="BC170" s="14"/>
      <c r="BD170" s="14"/>
      <c r="BE170" s="14"/>
      <c r="BF170" s="14"/>
      <c r="BG170" s="14"/>
      <c r="BH170" s="14"/>
      <c r="BI170" s="14"/>
      <c r="BJ170" s="14"/>
      <c r="BK170" s="14"/>
      <c r="BL170" s="14"/>
      <c r="BM170" s="14"/>
      <c r="BN170" s="14"/>
      <c r="BO170" s="14"/>
      <c r="BP170" s="14"/>
      <c r="BQ170" s="14"/>
      <c r="BR170" s="14"/>
      <c r="BS170" s="14"/>
      <c r="BT170" s="14"/>
      <c r="BU170" s="14"/>
      <c r="BV170" s="14"/>
      <c r="BW170" s="14"/>
      <c r="BX170" s="14"/>
      <c r="BY170" s="14"/>
      <c r="BZ170" s="14"/>
      <c r="CA170" s="14"/>
      <c r="CB170" s="14"/>
      <c r="CC170" s="14"/>
      <c r="CD170" s="14"/>
      <c r="CE170" s="14"/>
      <c r="CF170" s="14"/>
    </row>
    <row r="171" spans="3:84" hidden="1">
      <c r="C171" s="14"/>
      <c r="D171" s="14"/>
      <c r="E171" s="14"/>
      <c r="F171" s="14"/>
      <c r="H171" s="14"/>
      <c r="I171" s="14"/>
      <c r="K171" s="14"/>
      <c r="L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c r="AP171" s="14"/>
      <c r="AQ171" s="14"/>
      <c r="AR171" s="14"/>
      <c r="AS171" s="14"/>
      <c r="AT171" s="14"/>
      <c r="AU171" s="14"/>
      <c r="AV171" s="14"/>
      <c r="AW171" s="14"/>
      <c r="AX171" s="14"/>
      <c r="AY171" s="14"/>
      <c r="AZ171" s="14"/>
      <c r="BA171" s="14"/>
      <c r="BB171" s="14"/>
      <c r="BC171" s="14"/>
      <c r="BD171" s="14"/>
      <c r="BE171" s="14"/>
      <c r="BF171" s="14"/>
      <c r="BG171" s="14"/>
      <c r="BH171" s="14"/>
      <c r="BI171" s="14"/>
      <c r="BJ171" s="14"/>
      <c r="BK171" s="14"/>
      <c r="BL171" s="14"/>
      <c r="BM171" s="14"/>
      <c r="BN171" s="14"/>
      <c r="BO171" s="14"/>
      <c r="BP171" s="14"/>
      <c r="BQ171" s="14"/>
      <c r="BR171" s="14"/>
      <c r="BS171" s="14"/>
      <c r="BT171" s="14"/>
      <c r="BU171" s="14"/>
      <c r="BV171" s="14"/>
      <c r="BW171" s="14"/>
      <c r="BX171" s="14"/>
      <c r="BY171" s="14"/>
      <c r="BZ171" s="14"/>
      <c r="CA171" s="14"/>
      <c r="CB171" s="14"/>
      <c r="CC171" s="14"/>
      <c r="CD171" s="14"/>
      <c r="CE171" s="14"/>
      <c r="CF171" s="14"/>
    </row>
    <row r="172" spans="3:84" hidden="1">
      <c r="C172" s="14"/>
      <c r="D172" s="14"/>
      <c r="E172" s="14"/>
      <c r="F172" s="14"/>
      <c r="H172" s="14"/>
      <c r="I172" s="14"/>
      <c r="K172" s="14"/>
      <c r="L172" s="14"/>
      <c r="N172" s="14"/>
      <c r="O172" s="14"/>
      <c r="P172" s="14"/>
      <c r="Q172" s="14"/>
      <c r="R172" s="14"/>
      <c r="S172" s="14"/>
      <c r="T172" s="14"/>
      <c r="U172" s="14"/>
      <c r="V172" s="14"/>
      <c r="W172" s="14"/>
      <c r="X172" s="14"/>
      <c r="Y172" s="14"/>
      <c r="Z172" s="14"/>
      <c r="AA172" s="14"/>
      <c r="AB172" s="14"/>
      <c r="AC172" s="14"/>
      <c r="AD172" s="14"/>
      <c r="AE172" s="14"/>
      <c r="AF172" s="14"/>
      <c r="AG172" s="14"/>
      <c r="AH172" s="14"/>
      <c r="AI172" s="14"/>
      <c r="AJ172" s="14"/>
      <c r="AK172" s="14"/>
      <c r="AL172" s="14"/>
      <c r="AM172" s="14"/>
      <c r="AN172" s="14"/>
      <c r="AO172" s="14"/>
      <c r="AP172" s="14"/>
      <c r="AQ172" s="14"/>
      <c r="AR172" s="14"/>
      <c r="AS172" s="14"/>
      <c r="AT172" s="14"/>
      <c r="AU172" s="14"/>
      <c r="AV172" s="14"/>
      <c r="AW172" s="14"/>
      <c r="AX172" s="14"/>
      <c r="AY172" s="14"/>
      <c r="AZ172" s="14"/>
      <c r="BA172" s="14"/>
      <c r="BB172" s="14"/>
      <c r="BC172" s="14"/>
      <c r="BD172" s="14"/>
      <c r="BE172" s="14"/>
      <c r="BF172" s="14"/>
      <c r="BG172" s="14"/>
      <c r="BH172" s="14"/>
      <c r="BI172" s="14"/>
      <c r="BJ172" s="14"/>
      <c r="BK172" s="14"/>
      <c r="BL172" s="14"/>
      <c r="BM172" s="14"/>
      <c r="BN172" s="14"/>
      <c r="BO172" s="14"/>
      <c r="BP172" s="14"/>
      <c r="BQ172" s="14"/>
      <c r="BR172" s="14"/>
      <c r="BS172" s="14"/>
      <c r="BT172" s="14"/>
      <c r="BU172" s="14"/>
      <c r="BV172" s="14"/>
      <c r="BW172" s="14"/>
      <c r="BX172" s="14"/>
      <c r="BY172" s="14"/>
      <c r="BZ172" s="14"/>
      <c r="CA172" s="14"/>
      <c r="CB172" s="14"/>
      <c r="CC172" s="14"/>
      <c r="CD172" s="14"/>
      <c r="CE172" s="14"/>
      <c r="CF172" s="14"/>
    </row>
    <row r="173" spans="3:84" hidden="1">
      <c r="C173" s="14"/>
      <c r="D173" s="14"/>
      <c r="E173" s="14"/>
      <c r="F173" s="14"/>
      <c r="H173" s="14"/>
      <c r="I173" s="14"/>
      <c r="K173" s="14"/>
      <c r="L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c r="AP173" s="14"/>
      <c r="AQ173" s="14"/>
      <c r="AR173" s="14"/>
      <c r="AS173" s="14"/>
      <c r="AT173" s="14"/>
      <c r="AU173" s="14"/>
      <c r="AV173" s="14"/>
      <c r="AW173" s="14"/>
      <c r="AX173" s="14"/>
      <c r="AY173" s="14"/>
      <c r="AZ173" s="14"/>
      <c r="BA173" s="14"/>
      <c r="BB173" s="14"/>
      <c r="BC173" s="14"/>
      <c r="BD173" s="14"/>
      <c r="BE173" s="14"/>
      <c r="BF173" s="14"/>
      <c r="BG173" s="14"/>
      <c r="BH173" s="14"/>
      <c r="BI173" s="14"/>
      <c r="BJ173" s="14"/>
      <c r="BK173" s="14"/>
      <c r="BL173" s="14"/>
      <c r="BM173" s="14"/>
      <c r="BN173" s="14"/>
      <c r="BO173" s="14"/>
      <c r="BP173" s="14"/>
      <c r="BQ173" s="14"/>
      <c r="BR173" s="14"/>
      <c r="BS173" s="14"/>
      <c r="BT173" s="14"/>
      <c r="BU173" s="14"/>
      <c r="BV173" s="14"/>
      <c r="BW173" s="14"/>
      <c r="BX173" s="14"/>
      <c r="BY173" s="14"/>
      <c r="BZ173" s="14"/>
      <c r="CA173" s="14"/>
      <c r="CB173" s="14"/>
      <c r="CC173" s="14"/>
      <c r="CD173" s="14"/>
      <c r="CE173" s="14"/>
      <c r="CF173" s="14"/>
    </row>
    <row r="174" spans="3:84" hidden="1">
      <c r="C174" s="14"/>
      <c r="D174" s="14"/>
      <c r="E174" s="14"/>
      <c r="F174" s="14"/>
      <c r="H174" s="14"/>
      <c r="I174" s="14"/>
      <c r="K174" s="14"/>
      <c r="L174" s="14"/>
      <c r="N174" s="14"/>
      <c r="O174" s="14"/>
      <c r="P174" s="14"/>
      <c r="Q174" s="14"/>
      <c r="R174" s="14"/>
      <c r="S174" s="14"/>
      <c r="T174" s="14"/>
      <c r="U174" s="14"/>
      <c r="V174" s="14"/>
      <c r="W174" s="14"/>
      <c r="X174" s="14"/>
      <c r="Y174" s="14"/>
      <c r="Z174" s="14"/>
      <c r="AA174" s="14"/>
      <c r="AB174" s="14"/>
      <c r="AC174" s="14"/>
      <c r="AD174" s="14"/>
      <c r="AE174" s="14"/>
      <c r="AF174" s="14"/>
      <c r="AG174" s="14"/>
      <c r="AH174" s="14"/>
      <c r="AI174" s="14"/>
      <c r="AJ174" s="14"/>
      <c r="AK174" s="14"/>
      <c r="AL174" s="14"/>
      <c r="AM174" s="14"/>
      <c r="AN174" s="14"/>
      <c r="AO174" s="14"/>
      <c r="AP174" s="14"/>
      <c r="AQ174" s="14"/>
      <c r="AR174" s="14"/>
      <c r="AS174" s="14"/>
      <c r="AT174" s="14"/>
      <c r="AU174" s="14"/>
      <c r="AV174" s="14"/>
      <c r="AW174" s="14"/>
      <c r="AX174" s="14"/>
      <c r="AY174" s="14"/>
      <c r="AZ174" s="14"/>
      <c r="BA174" s="14"/>
      <c r="BB174" s="14"/>
      <c r="BC174" s="14"/>
      <c r="BD174" s="14"/>
      <c r="BE174" s="14"/>
      <c r="BF174" s="14"/>
      <c r="BG174" s="14"/>
      <c r="BH174" s="14"/>
      <c r="BI174" s="14"/>
      <c r="BJ174" s="14"/>
      <c r="BK174" s="14"/>
      <c r="BL174" s="14"/>
      <c r="BM174" s="14"/>
      <c r="BN174" s="14"/>
      <c r="BO174" s="14"/>
      <c r="BP174" s="14"/>
      <c r="BQ174" s="14"/>
      <c r="BR174" s="14"/>
      <c r="BS174" s="14"/>
      <c r="BT174" s="14"/>
      <c r="BU174" s="14"/>
      <c r="BV174" s="14"/>
      <c r="BW174" s="14"/>
      <c r="BX174" s="14"/>
      <c r="BY174" s="14"/>
      <c r="BZ174" s="14"/>
      <c r="CA174" s="14"/>
      <c r="CB174" s="14"/>
      <c r="CC174" s="14"/>
      <c r="CD174" s="14"/>
      <c r="CE174" s="14"/>
      <c r="CF174" s="14"/>
    </row>
    <row r="175" spans="3:84" hidden="1">
      <c r="C175" s="14"/>
      <c r="D175" s="14"/>
      <c r="E175" s="14"/>
      <c r="F175" s="14"/>
      <c r="H175" s="14"/>
      <c r="I175" s="14"/>
      <c r="K175" s="14"/>
      <c r="L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c r="AP175" s="14"/>
      <c r="AQ175" s="14"/>
      <c r="AR175" s="14"/>
      <c r="AS175" s="14"/>
      <c r="AT175" s="14"/>
      <c r="AU175" s="14"/>
      <c r="AV175" s="14"/>
      <c r="AW175" s="14"/>
      <c r="AX175" s="14"/>
      <c r="AY175" s="14"/>
      <c r="AZ175" s="14"/>
      <c r="BA175" s="14"/>
      <c r="BB175" s="14"/>
      <c r="BC175" s="14"/>
      <c r="BD175" s="14"/>
      <c r="BE175" s="14"/>
      <c r="BF175" s="14"/>
      <c r="BG175" s="14"/>
      <c r="BH175" s="14"/>
      <c r="BI175" s="14"/>
      <c r="BJ175" s="14"/>
      <c r="BK175" s="14"/>
      <c r="BL175" s="14"/>
      <c r="BM175" s="14"/>
      <c r="BN175" s="14"/>
      <c r="BO175" s="14"/>
      <c r="BP175" s="14"/>
      <c r="BQ175" s="14"/>
      <c r="BR175" s="14"/>
      <c r="BS175" s="14"/>
      <c r="BT175" s="14"/>
      <c r="BU175" s="14"/>
      <c r="BV175" s="14"/>
      <c r="BW175" s="14"/>
      <c r="BX175" s="14"/>
      <c r="BY175" s="14"/>
      <c r="BZ175" s="14"/>
      <c r="CA175" s="14"/>
      <c r="CB175" s="14"/>
      <c r="CC175" s="14"/>
      <c r="CD175" s="14"/>
      <c r="CE175" s="14"/>
      <c r="CF175" s="14"/>
    </row>
    <row r="176" spans="3:84" hidden="1">
      <c r="C176" s="14"/>
      <c r="D176" s="14"/>
      <c r="E176" s="14"/>
      <c r="F176" s="14"/>
      <c r="H176" s="14"/>
      <c r="I176" s="14"/>
      <c r="K176" s="14"/>
      <c r="L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c r="AL176" s="14"/>
      <c r="AM176" s="14"/>
      <c r="AN176" s="14"/>
      <c r="AO176" s="14"/>
      <c r="AP176" s="14"/>
      <c r="AQ176" s="14"/>
      <c r="AR176" s="14"/>
      <c r="AS176" s="14"/>
      <c r="AT176" s="14"/>
      <c r="AU176" s="14"/>
      <c r="AV176" s="14"/>
      <c r="AW176" s="14"/>
      <c r="AX176" s="14"/>
      <c r="AY176" s="14"/>
      <c r="AZ176" s="14"/>
      <c r="BA176" s="14"/>
      <c r="BB176" s="14"/>
      <c r="BC176" s="14"/>
      <c r="BD176" s="14"/>
      <c r="BE176" s="14"/>
      <c r="BF176" s="14"/>
      <c r="BG176" s="14"/>
      <c r="BH176" s="14"/>
      <c r="BI176" s="14"/>
      <c r="BJ176" s="14"/>
      <c r="BK176" s="14"/>
      <c r="BL176" s="14"/>
      <c r="BM176" s="14"/>
      <c r="BN176" s="14"/>
      <c r="BO176" s="14"/>
      <c r="BP176" s="14"/>
      <c r="BQ176" s="14"/>
      <c r="BR176" s="14"/>
      <c r="BS176" s="14"/>
      <c r="BT176" s="14"/>
      <c r="BU176" s="14"/>
      <c r="BV176" s="14"/>
      <c r="BW176" s="14"/>
      <c r="BX176" s="14"/>
      <c r="BY176" s="14"/>
      <c r="BZ176" s="14"/>
      <c r="CA176" s="14"/>
      <c r="CB176" s="14"/>
      <c r="CC176" s="14"/>
      <c r="CD176" s="14"/>
      <c r="CE176" s="14"/>
      <c r="CF176" s="14"/>
    </row>
    <row r="177" spans="3:84" hidden="1">
      <c r="C177" s="14"/>
      <c r="D177" s="14"/>
      <c r="E177" s="14"/>
      <c r="F177" s="14"/>
      <c r="H177" s="14"/>
      <c r="I177" s="14"/>
      <c r="K177" s="14"/>
      <c r="L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c r="AP177" s="14"/>
      <c r="AQ177" s="14"/>
      <c r="AR177" s="14"/>
      <c r="AS177" s="14"/>
      <c r="AT177" s="14"/>
      <c r="AU177" s="14"/>
      <c r="AV177" s="14"/>
      <c r="AW177" s="14"/>
      <c r="AX177" s="14"/>
      <c r="AY177" s="14"/>
      <c r="AZ177" s="14"/>
      <c r="BA177" s="14"/>
      <c r="BB177" s="14"/>
      <c r="BC177" s="14"/>
      <c r="BD177" s="14"/>
      <c r="BE177" s="14"/>
      <c r="BF177" s="14"/>
      <c r="BG177" s="14"/>
      <c r="BH177" s="14"/>
      <c r="BI177" s="14"/>
      <c r="BJ177" s="14"/>
      <c r="BK177" s="14"/>
      <c r="BL177" s="14"/>
      <c r="BM177" s="14"/>
      <c r="BN177" s="14"/>
      <c r="BO177" s="14"/>
      <c r="BP177" s="14"/>
      <c r="BQ177" s="14"/>
      <c r="BR177" s="14"/>
      <c r="BS177" s="14"/>
      <c r="BT177" s="14"/>
      <c r="BU177" s="14"/>
      <c r="BV177" s="14"/>
      <c r="BW177" s="14"/>
      <c r="BX177" s="14"/>
      <c r="BY177" s="14"/>
      <c r="BZ177" s="14"/>
      <c r="CA177" s="14"/>
      <c r="CB177" s="14"/>
      <c r="CC177" s="14"/>
      <c r="CD177" s="14"/>
      <c r="CE177" s="14"/>
      <c r="CF177" s="14"/>
    </row>
    <row r="178" spans="3:84" hidden="1">
      <c r="C178" s="14"/>
      <c r="D178" s="14"/>
      <c r="E178" s="14"/>
      <c r="F178" s="14"/>
      <c r="H178" s="14"/>
      <c r="I178" s="14"/>
      <c r="K178" s="14"/>
      <c r="L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P178" s="14"/>
      <c r="AQ178" s="14"/>
      <c r="AR178" s="14"/>
      <c r="AS178" s="14"/>
      <c r="AT178" s="14"/>
      <c r="AU178" s="14"/>
      <c r="AV178" s="14"/>
      <c r="AW178" s="14"/>
      <c r="AX178" s="14"/>
      <c r="AY178" s="14"/>
      <c r="AZ178" s="14"/>
      <c r="BA178" s="14"/>
      <c r="BB178" s="14"/>
      <c r="BC178" s="14"/>
      <c r="BD178" s="14"/>
      <c r="BE178" s="14"/>
      <c r="BF178" s="14"/>
      <c r="BG178" s="14"/>
      <c r="BH178" s="14"/>
      <c r="BI178" s="14"/>
      <c r="BJ178" s="14"/>
      <c r="BK178" s="14"/>
      <c r="BL178" s="14"/>
      <c r="BM178" s="14"/>
      <c r="BN178" s="14"/>
      <c r="BO178" s="14"/>
      <c r="BP178" s="14"/>
      <c r="BQ178" s="14"/>
      <c r="BR178" s="14"/>
      <c r="BS178" s="14"/>
      <c r="BT178" s="14"/>
      <c r="BU178" s="14"/>
      <c r="BV178" s="14"/>
      <c r="BW178" s="14"/>
      <c r="BX178" s="14"/>
      <c r="BY178" s="14"/>
      <c r="BZ178" s="14"/>
      <c r="CA178" s="14"/>
      <c r="CB178" s="14"/>
      <c r="CC178" s="14"/>
      <c r="CD178" s="14"/>
      <c r="CE178" s="14"/>
      <c r="CF178" s="14"/>
    </row>
    <row r="179" spans="3:84" hidden="1">
      <c r="C179" s="14"/>
      <c r="D179" s="14"/>
      <c r="E179" s="14"/>
      <c r="F179" s="14"/>
      <c r="H179" s="14"/>
      <c r="I179" s="14"/>
      <c r="K179" s="14"/>
      <c r="L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c r="AP179" s="14"/>
      <c r="AQ179" s="14"/>
      <c r="AR179" s="14"/>
      <c r="AS179" s="14"/>
      <c r="AT179" s="14"/>
      <c r="AU179" s="14"/>
      <c r="AV179" s="14"/>
      <c r="AW179" s="14"/>
      <c r="AX179" s="14"/>
      <c r="AY179" s="14"/>
      <c r="AZ179" s="14"/>
      <c r="BA179" s="14"/>
      <c r="BB179" s="14"/>
      <c r="BC179" s="14"/>
      <c r="BD179" s="14"/>
      <c r="BE179" s="14"/>
      <c r="BF179" s="14"/>
      <c r="BG179" s="14"/>
      <c r="BH179" s="14"/>
      <c r="BI179" s="14"/>
      <c r="BJ179" s="14"/>
      <c r="BK179" s="14"/>
      <c r="BL179" s="14"/>
      <c r="BM179" s="14"/>
      <c r="BN179" s="14"/>
      <c r="BO179" s="14"/>
      <c r="BP179" s="14"/>
      <c r="BQ179" s="14"/>
      <c r="BR179" s="14"/>
      <c r="BS179" s="14"/>
      <c r="BT179" s="14"/>
      <c r="BU179" s="14"/>
      <c r="BV179" s="14"/>
      <c r="BW179" s="14"/>
      <c r="BX179" s="14"/>
      <c r="BY179" s="14"/>
      <c r="BZ179" s="14"/>
      <c r="CA179" s="14"/>
      <c r="CB179" s="14"/>
      <c r="CC179" s="14"/>
      <c r="CD179" s="14"/>
      <c r="CE179" s="14"/>
      <c r="CF179" s="14"/>
    </row>
    <row r="180" spans="3:84" hidden="1">
      <c r="C180" s="14"/>
      <c r="D180" s="14"/>
      <c r="E180" s="14"/>
      <c r="F180" s="14"/>
      <c r="H180" s="14"/>
      <c r="I180" s="14"/>
      <c r="K180" s="14"/>
      <c r="L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c r="AP180" s="14"/>
      <c r="AQ180" s="14"/>
      <c r="AR180" s="14"/>
      <c r="AS180" s="14"/>
      <c r="AT180" s="14"/>
      <c r="AU180" s="14"/>
      <c r="AV180" s="14"/>
      <c r="AW180" s="14"/>
      <c r="AX180" s="14"/>
      <c r="AY180" s="14"/>
      <c r="AZ180" s="14"/>
      <c r="BA180" s="14"/>
      <c r="BB180" s="14"/>
      <c r="BC180" s="14"/>
      <c r="BD180" s="14"/>
      <c r="BE180" s="14"/>
      <c r="BF180" s="14"/>
      <c r="BG180" s="14"/>
      <c r="BH180" s="14"/>
      <c r="BI180" s="14"/>
      <c r="BJ180" s="14"/>
      <c r="BK180" s="14"/>
      <c r="BL180" s="14"/>
      <c r="BM180" s="14"/>
      <c r="BN180" s="14"/>
      <c r="BO180" s="14"/>
      <c r="BP180" s="14"/>
      <c r="BQ180" s="14"/>
      <c r="BR180" s="14"/>
      <c r="BS180" s="14"/>
      <c r="BT180" s="14"/>
      <c r="BU180" s="14"/>
      <c r="BV180" s="14"/>
      <c r="BW180" s="14"/>
      <c r="BX180" s="14"/>
      <c r="BY180" s="14"/>
      <c r="BZ180" s="14"/>
      <c r="CA180" s="14"/>
      <c r="CB180" s="14"/>
      <c r="CC180" s="14"/>
      <c r="CD180" s="14"/>
      <c r="CE180" s="14"/>
      <c r="CF180" s="14"/>
    </row>
    <row r="181" spans="3:84" hidden="1">
      <c r="C181" s="14"/>
      <c r="D181" s="14"/>
      <c r="E181" s="14"/>
      <c r="F181" s="14"/>
      <c r="H181" s="14"/>
      <c r="I181" s="14"/>
      <c r="K181" s="14"/>
      <c r="L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c r="AP181" s="14"/>
      <c r="AQ181" s="14"/>
      <c r="AR181" s="14"/>
      <c r="AS181" s="14"/>
      <c r="AT181" s="14"/>
      <c r="AU181" s="14"/>
      <c r="AV181" s="14"/>
      <c r="AW181" s="14"/>
      <c r="AX181" s="14"/>
      <c r="AY181" s="14"/>
      <c r="AZ181" s="14"/>
      <c r="BA181" s="14"/>
      <c r="BB181" s="14"/>
      <c r="BC181" s="14"/>
      <c r="BD181" s="14"/>
      <c r="BE181" s="14"/>
      <c r="BF181" s="14"/>
      <c r="BG181" s="14"/>
      <c r="BH181" s="14"/>
      <c r="BI181" s="14"/>
      <c r="BJ181" s="14"/>
      <c r="BK181" s="14"/>
      <c r="BL181" s="14"/>
      <c r="BM181" s="14"/>
      <c r="BN181" s="14"/>
      <c r="BO181" s="14"/>
      <c r="BP181" s="14"/>
      <c r="BQ181" s="14"/>
      <c r="BR181" s="14"/>
      <c r="BS181" s="14"/>
      <c r="BT181" s="14"/>
      <c r="BU181" s="14"/>
      <c r="BV181" s="14"/>
      <c r="BW181" s="14"/>
      <c r="BX181" s="14"/>
      <c r="BY181" s="14"/>
      <c r="BZ181" s="14"/>
      <c r="CA181" s="14"/>
      <c r="CB181" s="14"/>
      <c r="CC181" s="14"/>
      <c r="CD181" s="14"/>
      <c r="CE181" s="14"/>
      <c r="CF181" s="14"/>
    </row>
    <row r="182" spans="3:84" hidden="1">
      <c r="C182" s="14"/>
      <c r="D182" s="14"/>
      <c r="E182" s="14"/>
      <c r="F182" s="14"/>
      <c r="H182" s="14"/>
      <c r="I182" s="14"/>
      <c r="K182" s="14"/>
      <c r="L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c r="AL182" s="14"/>
      <c r="AM182" s="14"/>
      <c r="AN182" s="14"/>
      <c r="AO182" s="14"/>
      <c r="AP182" s="14"/>
      <c r="AQ182" s="14"/>
      <c r="AR182" s="14"/>
      <c r="AS182" s="14"/>
      <c r="AT182" s="14"/>
      <c r="AU182" s="14"/>
      <c r="AV182" s="14"/>
      <c r="AW182" s="14"/>
      <c r="AX182" s="14"/>
      <c r="AY182" s="14"/>
      <c r="AZ182" s="14"/>
      <c r="BA182" s="14"/>
      <c r="BB182" s="14"/>
      <c r="BC182" s="14"/>
      <c r="BD182" s="14"/>
      <c r="BE182" s="14"/>
      <c r="BF182" s="14"/>
      <c r="BG182" s="14"/>
      <c r="BH182" s="14"/>
      <c r="BI182" s="14"/>
      <c r="BJ182" s="14"/>
      <c r="BK182" s="14"/>
      <c r="BL182" s="14"/>
      <c r="BM182" s="14"/>
      <c r="BN182" s="14"/>
      <c r="BO182" s="14"/>
      <c r="BP182" s="14"/>
      <c r="BQ182" s="14"/>
      <c r="BR182" s="14"/>
      <c r="BS182" s="14"/>
      <c r="BT182" s="14"/>
      <c r="BU182" s="14"/>
      <c r="BV182" s="14"/>
      <c r="BW182" s="14"/>
      <c r="BX182" s="14"/>
      <c r="BY182" s="14"/>
      <c r="BZ182" s="14"/>
      <c r="CA182" s="14"/>
      <c r="CB182" s="14"/>
      <c r="CC182" s="14"/>
      <c r="CD182" s="14"/>
      <c r="CE182" s="14"/>
      <c r="CF182" s="14"/>
    </row>
    <row r="183" spans="3:84" hidden="1">
      <c r="C183" s="14"/>
      <c r="D183" s="14"/>
      <c r="E183" s="14"/>
      <c r="F183" s="14"/>
      <c r="H183" s="14"/>
      <c r="I183" s="14"/>
      <c r="K183" s="14"/>
      <c r="L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c r="AP183" s="14"/>
      <c r="AQ183" s="14"/>
      <c r="AR183" s="14"/>
      <c r="AS183" s="14"/>
      <c r="AT183" s="14"/>
      <c r="AU183" s="14"/>
      <c r="AV183" s="14"/>
      <c r="AW183" s="14"/>
      <c r="AX183" s="14"/>
      <c r="AY183" s="14"/>
      <c r="AZ183" s="14"/>
      <c r="BA183" s="14"/>
      <c r="BB183" s="14"/>
      <c r="BC183" s="14"/>
      <c r="BD183" s="14"/>
      <c r="BE183" s="14"/>
      <c r="BF183" s="14"/>
      <c r="BG183" s="14"/>
      <c r="BH183" s="14"/>
      <c r="BI183" s="14"/>
      <c r="BJ183" s="14"/>
      <c r="BK183" s="14"/>
      <c r="BL183" s="14"/>
      <c r="BM183" s="14"/>
      <c r="BN183" s="14"/>
      <c r="BO183" s="14"/>
      <c r="BP183" s="14"/>
      <c r="BQ183" s="14"/>
      <c r="BR183" s="14"/>
      <c r="BS183" s="14"/>
      <c r="BT183" s="14"/>
      <c r="BU183" s="14"/>
      <c r="BV183" s="14"/>
      <c r="BW183" s="14"/>
      <c r="BX183" s="14"/>
      <c r="BY183" s="14"/>
      <c r="BZ183" s="14"/>
      <c r="CA183" s="14"/>
      <c r="CB183" s="14"/>
      <c r="CC183" s="14"/>
      <c r="CD183" s="14"/>
      <c r="CE183" s="14"/>
      <c r="CF183" s="14"/>
    </row>
    <row r="184" spans="3:84" hidden="1">
      <c r="C184" s="14"/>
      <c r="D184" s="14"/>
      <c r="E184" s="14"/>
      <c r="F184" s="14"/>
      <c r="H184" s="14"/>
      <c r="I184" s="14"/>
      <c r="K184" s="14"/>
      <c r="L184" s="14"/>
      <c r="N184" s="14"/>
      <c r="O184" s="14"/>
      <c r="P184" s="14"/>
      <c r="Q184" s="14"/>
      <c r="R184" s="14"/>
      <c r="S184" s="14"/>
      <c r="T184" s="14"/>
      <c r="U184" s="14"/>
      <c r="V184" s="14"/>
      <c r="W184" s="14"/>
      <c r="X184" s="14"/>
      <c r="Y184" s="14"/>
      <c r="Z184" s="14"/>
      <c r="AA184" s="14"/>
      <c r="AB184" s="14"/>
      <c r="AC184" s="14"/>
      <c r="AD184" s="14"/>
      <c r="AE184" s="14"/>
      <c r="AF184" s="14"/>
      <c r="AG184" s="14"/>
      <c r="AH184" s="14"/>
      <c r="AI184" s="14"/>
      <c r="AJ184" s="14"/>
      <c r="AK184" s="14"/>
      <c r="AL184" s="14"/>
      <c r="AM184" s="14"/>
      <c r="AN184" s="14"/>
      <c r="AO184" s="14"/>
      <c r="AP184" s="14"/>
      <c r="AQ184" s="14"/>
      <c r="AR184" s="14"/>
      <c r="AS184" s="14"/>
      <c r="AT184" s="14"/>
      <c r="AU184" s="14"/>
      <c r="AV184" s="14"/>
      <c r="AW184" s="14"/>
      <c r="AX184" s="14"/>
      <c r="AY184" s="14"/>
      <c r="AZ184" s="14"/>
      <c r="BA184" s="14"/>
      <c r="BB184" s="14"/>
      <c r="BC184" s="14"/>
      <c r="BD184" s="14"/>
      <c r="BE184" s="14"/>
      <c r="BF184" s="14"/>
      <c r="BG184" s="14"/>
      <c r="BH184" s="14"/>
      <c r="BI184" s="14"/>
      <c r="BJ184" s="14"/>
      <c r="BK184" s="14"/>
      <c r="BL184" s="14"/>
      <c r="BM184" s="14"/>
      <c r="BN184" s="14"/>
      <c r="BO184" s="14"/>
      <c r="BP184" s="14"/>
      <c r="BQ184" s="14"/>
      <c r="BR184" s="14"/>
      <c r="BS184" s="14"/>
      <c r="BT184" s="14"/>
      <c r="BU184" s="14"/>
      <c r="BV184" s="14"/>
      <c r="BW184" s="14"/>
      <c r="BX184" s="14"/>
      <c r="BY184" s="14"/>
      <c r="BZ184" s="14"/>
      <c r="CA184" s="14"/>
      <c r="CB184" s="14"/>
      <c r="CC184" s="14"/>
      <c r="CD184" s="14"/>
      <c r="CE184" s="14"/>
      <c r="CF184" s="14"/>
    </row>
    <row r="185" spans="3:84" hidden="1">
      <c r="C185" s="14"/>
      <c r="D185" s="14"/>
      <c r="E185" s="14"/>
      <c r="F185" s="14"/>
      <c r="H185" s="14"/>
      <c r="I185" s="14"/>
      <c r="K185" s="14"/>
      <c r="L185" s="14"/>
      <c r="N185" s="14"/>
      <c r="O185" s="14"/>
      <c r="P185" s="14"/>
      <c r="Q185" s="14"/>
      <c r="R185" s="14"/>
      <c r="S185" s="14"/>
      <c r="T185" s="14"/>
      <c r="U185" s="14"/>
      <c r="V185" s="14"/>
      <c r="W185" s="14"/>
      <c r="X185" s="14"/>
      <c r="Y185" s="14"/>
      <c r="Z185" s="14"/>
      <c r="AA185" s="14"/>
      <c r="AB185" s="14"/>
      <c r="AC185" s="14"/>
      <c r="AD185" s="14"/>
      <c r="AE185" s="14"/>
      <c r="AF185" s="14"/>
      <c r="AG185" s="14"/>
      <c r="AH185" s="14"/>
      <c r="AI185" s="14"/>
      <c r="AJ185" s="14"/>
      <c r="AK185" s="14"/>
      <c r="AL185" s="14"/>
      <c r="AM185" s="14"/>
      <c r="AN185" s="14"/>
      <c r="AO185" s="14"/>
      <c r="AP185" s="14"/>
      <c r="AQ185" s="14"/>
      <c r="AR185" s="14"/>
      <c r="AS185" s="14"/>
      <c r="AT185" s="14"/>
      <c r="AU185" s="14"/>
      <c r="AV185" s="14"/>
      <c r="AW185" s="14"/>
      <c r="AX185" s="14"/>
      <c r="AY185" s="14"/>
      <c r="AZ185" s="14"/>
      <c r="BA185" s="14"/>
      <c r="BB185" s="14"/>
      <c r="BC185" s="14"/>
      <c r="BD185" s="14"/>
      <c r="BE185" s="14"/>
      <c r="BF185" s="14"/>
      <c r="BG185" s="14"/>
      <c r="BH185" s="14"/>
      <c r="BI185" s="14"/>
      <c r="BJ185" s="14"/>
      <c r="BK185" s="14"/>
      <c r="BL185" s="14"/>
      <c r="BM185" s="14"/>
      <c r="BN185" s="14"/>
      <c r="BO185" s="14"/>
      <c r="BP185" s="14"/>
      <c r="BQ185" s="14"/>
      <c r="BR185" s="14"/>
      <c r="BS185" s="14"/>
      <c r="BT185" s="14"/>
      <c r="BU185" s="14"/>
      <c r="BV185" s="14"/>
      <c r="BW185" s="14"/>
      <c r="BX185" s="14"/>
      <c r="BY185" s="14"/>
      <c r="BZ185" s="14"/>
      <c r="CA185" s="14"/>
      <c r="CB185" s="14"/>
      <c r="CC185" s="14"/>
      <c r="CD185" s="14"/>
      <c r="CE185" s="14"/>
      <c r="CF185" s="14"/>
    </row>
    <row r="186" spans="3:84" hidden="1">
      <c r="C186" s="14"/>
      <c r="D186" s="14"/>
      <c r="E186" s="14"/>
      <c r="F186" s="14"/>
      <c r="H186" s="14"/>
      <c r="I186" s="14"/>
      <c r="K186" s="14"/>
      <c r="L186" s="14"/>
      <c r="N186" s="14"/>
      <c r="O186" s="14"/>
      <c r="P186" s="14"/>
      <c r="Q186" s="14"/>
      <c r="R186" s="14"/>
      <c r="S186" s="14"/>
      <c r="T186" s="14"/>
      <c r="U186" s="14"/>
      <c r="V186" s="14"/>
      <c r="W186" s="14"/>
      <c r="X186" s="14"/>
      <c r="Y186" s="14"/>
      <c r="Z186" s="14"/>
      <c r="AA186" s="14"/>
      <c r="AB186" s="14"/>
      <c r="AC186" s="14"/>
      <c r="AD186" s="14"/>
      <c r="AE186" s="14"/>
      <c r="AF186" s="14"/>
      <c r="AG186" s="14"/>
      <c r="AH186" s="14"/>
      <c r="AI186" s="14"/>
      <c r="AJ186" s="14"/>
      <c r="AK186" s="14"/>
      <c r="AL186" s="14"/>
      <c r="AM186" s="14"/>
      <c r="AN186" s="14"/>
      <c r="AO186" s="14"/>
      <c r="AP186" s="14"/>
      <c r="AQ186" s="14"/>
      <c r="AR186" s="14"/>
      <c r="AS186" s="14"/>
      <c r="AT186" s="14"/>
      <c r="AU186" s="14"/>
      <c r="AV186" s="14"/>
      <c r="AW186" s="14"/>
      <c r="AX186" s="14"/>
      <c r="AY186" s="14"/>
      <c r="AZ186" s="14"/>
      <c r="BA186" s="14"/>
      <c r="BB186" s="14"/>
      <c r="BC186" s="14"/>
      <c r="BD186" s="14"/>
      <c r="BE186" s="14"/>
      <c r="BF186" s="14"/>
      <c r="BG186" s="14"/>
      <c r="BH186" s="14"/>
      <c r="BI186" s="14"/>
      <c r="BJ186" s="14"/>
      <c r="BK186" s="14"/>
      <c r="BL186" s="14"/>
      <c r="BM186" s="14"/>
      <c r="BN186" s="14"/>
      <c r="BO186" s="14"/>
      <c r="BP186" s="14"/>
      <c r="BQ186" s="14"/>
      <c r="BR186" s="14"/>
      <c r="BS186" s="14"/>
      <c r="BT186" s="14"/>
      <c r="BU186" s="14"/>
      <c r="BV186" s="14"/>
      <c r="BW186" s="14"/>
      <c r="BX186" s="14"/>
      <c r="BY186" s="14"/>
      <c r="BZ186" s="14"/>
      <c r="CA186" s="14"/>
      <c r="CB186" s="14"/>
      <c r="CC186" s="14"/>
      <c r="CD186" s="14"/>
      <c r="CE186" s="14"/>
      <c r="CF186" s="14"/>
    </row>
    <row r="187" spans="3:84" hidden="1">
      <c r="C187" s="14"/>
      <c r="D187" s="14"/>
      <c r="E187" s="14"/>
      <c r="F187" s="14"/>
      <c r="H187" s="14"/>
      <c r="I187" s="14"/>
      <c r="K187" s="14"/>
      <c r="L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c r="AP187" s="14"/>
      <c r="AQ187" s="14"/>
      <c r="AR187" s="14"/>
      <c r="AS187" s="14"/>
      <c r="AT187" s="14"/>
      <c r="AU187" s="14"/>
      <c r="AV187" s="14"/>
      <c r="AW187" s="14"/>
      <c r="AX187" s="14"/>
      <c r="AY187" s="14"/>
      <c r="AZ187" s="14"/>
      <c r="BA187" s="14"/>
      <c r="BB187" s="14"/>
      <c r="BC187" s="14"/>
      <c r="BD187" s="14"/>
      <c r="BE187" s="14"/>
      <c r="BF187" s="14"/>
      <c r="BG187" s="14"/>
      <c r="BH187" s="14"/>
      <c r="BI187" s="14"/>
      <c r="BJ187" s="14"/>
      <c r="BK187" s="14"/>
      <c r="BL187" s="14"/>
      <c r="BM187" s="14"/>
      <c r="BN187" s="14"/>
      <c r="BO187" s="14"/>
      <c r="BP187" s="14"/>
      <c r="BQ187" s="14"/>
      <c r="BR187" s="14"/>
      <c r="BS187" s="14"/>
      <c r="BT187" s="14"/>
      <c r="BU187" s="14"/>
      <c r="BV187" s="14"/>
      <c r="BW187" s="14"/>
      <c r="BX187" s="14"/>
      <c r="BY187" s="14"/>
      <c r="BZ187" s="14"/>
      <c r="CA187" s="14"/>
      <c r="CB187" s="14"/>
      <c r="CC187" s="14"/>
      <c r="CD187" s="14"/>
      <c r="CE187" s="14"/>
      <c r="CF187" s="14"/>
    </row>
    <row r="188" spans="3:84" hidden="1">
      <c r="C188" s="14"/>
      <c r="D188" s="14"/>
      <c r="E188" s="14"/>
      <c r="F188" s="14"/>
      <c r="H188" s="14"/>
      <c r="I188" s="14"/>
      <c r="K188" s="14"/>
      <c r="L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c r="AL188" s="14"/>
      <c r="AM188" s="14"/>
      <c r="AN188" s="14"/>
      <c r="AO188" s="14"/>
      <c r="AP188" s="14"/>
      <c r="AQ188" s="14"/>
      <c r="AR188" s="14"/>
      <c r="AS188" s="14"/>
      <c r="AT188" s="14"/>
      <c r="AU188" s="14"/>
      <c r="AV188" s="14"/>
      <c r="AW188" s="14"/>
      <c r="AX188" s="14"/>
      <c r="AY188" s="14"/>
      <c r="AZ188" s="14"/>
      <c r="BA188" s="14"/>
      <c r="BB188" s="14"/>
      <c r="BC188" s="14"/>
      <c r="BD188" s="14"/>
      <c r="BE188" s="14"/>
      <c r="BF188" s="14"/>
      <c r="BG188" s="14"/>
      <c r="BH188" s="14"/>
      <c r="BI188" s="14"/>
      <c r="BJ188" s="14"/>
      <c r="BK188" s="14"/>
      <c r="BL188" s="14"/>
      <c r="BM188" s="14"/>
      <c r="BN188" s="14"/>
      <c r="BO188" s="14"/>
      <c r="BP188" s="14"/>
      <c r="BQ188" s="14"/>
      <c r="BR188" s="14"/>
      <c r="BS188" s="14"/>
      <c r="BT188" s="14"/>
      <c r="BU188" s="14"/>
      <c r="BV188" s="14"/>
      <c r="BW188" s="14"/>
      <c r="BX188" s="14"/>
      <c r="BY188" s="14"/>
      <c r="BZ188" s="14"/>
      <c r="CA188" s="14"/>
      <c r="CB188" s="14"/>
      <c r="CC188" s="14"/>
      <c r="CD188" s="14"/>
      <c r="CE188" s="14"/>
      <c r="CF188" s="14"/>
    </row>
    <row r="189" spans="3:84" hidden="1">
      <c r="C189" s="14"/>
      <c r="D189" s="14"/>
      <c r="E189" s="14"/>
      <c r="F189" s="14"/>
      <c r="H189" s="14"/>
      <c r="I189" s="14"/>
      <c r="K189" s="14"/>
      <c r="L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c r="AP189" s="14"/>
      <c r="AQ189" s="14"/>
      <c r="AR189" s="14"/>
      <c r="AS189" s="14"/>
      <c r="AT189" s="14"/>
      <c r="AU189" s="14"/>
      <c r="AV189" s="14"/>
      <c r="AW189" s="14"/>
      <c r="AX189" s="14"/>
      <c r="AY189" s="14"/>
      <c r="AZ189" s="14"/>
      <c r="BA189" s="14"/>
      <c r="BB189" s="14"/>
      <c r="BC189" s="14"/>
      <c r="BD189" s="14"/>
      <c r="BE189" s="14"/>
      <c r="BF189" s="14"/>
      <c r="BG189" s="14"/>
      <c r="BH189" s="14"/>
      <c r="BI189" s="14"/>
      <c r="BJ189" s="14"/>
      <c r="BK189" s="14"/>
      <c r="BL189" s="14"/>
      <c r="BM189" s="14"/>
      <c r="BN189" s="14"/>
      <c r="BO189" s="14"/>
      <c r="BP189" s="14"/>
      <c r="BQ189" s="14"/>
      <c r="BR189" s="14"/>
      <c r="BS189" s="14"/>
      <c r="BT189" s="14"/>
      <c r="BU189" s="14"/>
      <c r="BV189" s="14"/>
      <c r="BW189" s="14"/>
      <c r="BX189" s="14"/>
      <c r="BY189" s="14"/>
      <c r="BZ189" s="14"/>
      <c r="CA189" s="14"/>
      <c r="CB189" s="14"/>
      <c r="CC189" s="14"/>
      <c r="CD189" s="14"/>
      <c r="CE189" s="14"/>
      <c r="CF189" s="14"/>
    </row>
    <row r="190" spans="3:84" hidden="1">
      <c r="C190" s="14"/>
      <c r="D190" s="14"/>
      <c r="E190" s="14"/>
      <c r="F190" s="14"/>
      <c r="H190" s="14"/>
      <c r="I190" s="14"/>
      <c r="K190" s="14"/>
      <c r="L190" s="14"/>
      <c r="N190" s="14"/>
      <c r="O190" s="14"/>
      <c r="P190" s="14"/>
      <c r="Q190" s="14"/>
      <c r="R190" s="14"/>
      <c r="S190" s="14"/>
      <c r="T190" s="14"/>
      <c r="U190" s="14"/>
      <c r="V190" s="14"/>
      <c r="W190" s="14"/>
      <c r="X190" s="14"/>
      <c r="Y190" s="14"/>
      <c r="Z190" s="14"/>
      <c r="AA190" s="14"/>
      <c r="AB190" s="14"/>
      <c r="AC190" s="14"/>
      <c r="AD190" s="14"/>
      <c r="AE190" s="14"/>
      <c r="AF190" s="14"/>
      <c r="AG190" s="14"/>
      <c r="AH190" s="14"/>
      <c r="AI190" s="14"/>
      <c r="AJ190" s="14"/>
      <c r="AK190" s="14"/>
      <c r="AL190" s="14"/>
      <c r="AM190" s="14"/>
      <c r="AN190" s="14"/>
      <c r="AO190" s="14"/>
      <c r="AP190" s="14"/>
      <c r="AQ190" s="14"/>
      <c r="AR190" s="14"/>
      <c r="AS190" s="14"/>
      <c r="AT190" s="14"/>
      <c r="AU190" s="14"/>
      <c r="AV190" s="14"/>
      <c r="AW190" s="14"/>
      <c r="AX190" s="14"/>
      <c r="AY190" s="14"/>
      <c r="AZ190" s="14"/>
      <c r="BA190" s="14"/>
      <c r="BB190" s="14"/>
      <c r="BC190" s="14"/>
      <c r="BD190" s="14"/>
      <c r="BE190" s="14"/>
      <c r="BF190" s="14"/>
      <c r="BG190" s="14"/>
      <c r="BH190" s="14"/>
      <c r="BI190" s="14"/>
      <c r="BJ190" s="14"/>
      <c r="BK190" s="14"/>
      <c r="BL190" s="14"/>
      <c r="BM190" s="14"/>
      <c r="BN190" s="14"/>
      <c r="BO190" s="14"/>
      <c r="BP190" s="14"/>
      <c r="BQ190" s="14"/>
      <c r="BR190" s="14"/>
      <c r="BS190" s="14"/>
      <c r="BT190" s="14"/>
      <c r="BU190" s="14"/>
      <c r="BV190" s="14"/>
      <c r="BW190" s="14"/>
      <c r="BX190" s="14"/>
      <c r="BY190" s="14"/>
      <c r="BZ190" s="14"/>
      <c r="CA190" s="14"/>
      <c r="CB190" s="14"/>
      <c r="CC190" s="14"/>
      <c r="CD190" s="14"/>
      <c r="CE190" s="14"/>
      <c r="CF190" s="14"/>
    </row>
    <row r="191" spans="3:84" hidden="1">
      <c r="C191" s="14"/>
      <c r="D191" s="14"/>
      <c r="E191" s="14"/>
      <c r="F191" s="14"/>
      <c r="H191" s="14"/>
      <c r="I191" s="14"/>
      <c r="K191" s="14"/>
      <c r="L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c r="AP191" s="14"/>
      <c r="AQ191" s="14"/>
      <c r="AR191" s="14"/>
      <c r="AS191" s="14"/>
      <c r="AT191" s="14"/>
      <c r="AU191" s="14"/>
      <c r="AV191" s="14"/>
      <c r="AW191" s="14"/>
      <c r="AX191" s="14"/>
      <c r="AY191" s="14"/>
      <c r="AZ191" s="14"/>
      <c r="BA191" s="14"/>
      <c r="BB191" s="14"/>
      <c r="BC191" s="14"/>
      <c r="BD191" s="14"/>
      <c r="BE191" s="14"/>
      <c r="BF191" s="14"/>
      <c r="BG191" s="14"/>
      <c r="BH191" s="14"/>
      <c r="BI191" s="14"/>
      <c r="BJ191" s="14"/>
      <c r="BK191" s="14"/>
      <c r="BL191" s="14"/>
      <c r="BM191" s="14"/>
      <c r="BN191" s="14"/>
      <c r="BO191" s="14"/>
      <c r="BP191" s="14"/>
      <c r="BQ191" s="14"/>
      <c r="BR191" s="14"/>
      <c r="BS191" s="14"/>
      <c r="BT191" s="14"/>
      <c r="BU191" s="14"/>
      <c r="BV191" s="14"/>
      <c r="BW191" s="14"/>
      <c r="BX191" s="14"/>
      <c r="BY191" s="14"/>
      <c r="BZ191" s="14"/>
      <c r="CA191" s="14"/>
      <c r="CB191" s="14"/>
      <c r="CC191" s="14"/>
      <c r="CD191" s="14"/>
      <c r="CE191" s="14"/>
      <c r="CF191" s="14"/>
    </row>
    <row r="192" spans="3:84" hidden="1">
      <c r="C192" s="14"/>
      <c r="D192" s="14"/>
      <c r="E192" s="14"/>
      <c r="F192" s="14"/>
      <c r="H192" s="14"/>
      <c r="I192" s="14"/>
      <c r="K192" s="14"/>
      <c r="L192" s="14"/>
      <c r="N192" s="14"/>
      <c r="O192" s="14"/>
      <c r="P192" s="14"/>
      <c r="Q192" s="14"/>
      <c r="R192" s="14"/>
      <c r="S192" s="14"/>
      <c r="T192" s="14"/>
      <c r="U192" s="14"/>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14"/>
      <c r="AW192" s="14"/>
      <c r="AX192" s="14"/>
      <c r="AY192" s="14"/>
      <c r="AZ192" s="14"/>
      <c r="BA192" s="14"/>
      <c r="BB192" s="14"/>
      <c r="BC192" s="14"/>
      <c r="BD192" s="14"/>
      <c r="BE192" s="14"/>
      <c r="BF192" s="14"/>
      <c r="BG192" s="14"/>
      <c r="BH192" s="14"/>
      <c r="BI192" s="14"/>
      <c r="BJ192" s="14"/>
      <c r="BK192" s="14"/>
      <c r="BL192" s="14"/>
      <c r="BM192" s="14"/>
      <c r="BN192" s="14"/>
      <c r="BO192" s="14"/>
      <c r="BP192" s="14"/>
      <c r="BQ192" s="14"/>
      <c r="BR192" s="14"/>
      <c r="BS192" s="14"/>
      <c r="BT192" s="14"/>
      <c r="BU192" s="14"/>
      <c r="BV192" s="14"/>
      <c r="BW192" s="14"/>
      <c r="BX192" s="14"/>
      <c r="BY192" s="14"/>
      <c r="BZ192" s="14"/>
      <c r="CA192" s="14"/>
      <c r="CB192" s="14"/>
      <c r="CC192" s="14"/>
      <c r="CD192" s="14"/>
      <c r="CE192" s="14"/>
      <c r="CF192" s="14"/>
    </row>
    <row r="193" spans="3:84" hidden="1">
      <c r="C193" s="14"/>
      <c r="D193" s="14"/>
      <c r="E193" s="14"/>
      <c r="F193" s="14"/>
      <c r="H193" s="14"/>
      <c r="I193" s="14"/>
      <c r="K193" s="14"/>
      <c r="L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c r="AP193" s="14"/>
      <c r="AQ193" s="14"/>
      <c r="AR193" s="14"/>
      <c r="AS193" s="14"/>
      <c r="AT193" s="14"/>
      <c r="AU193" s="14"/>
      <c r="AV193" s="14"/>
      <c r="AW193" s="14"/>
      <c r="AX193" s="14"/>
      <c r="AY193" s="14"/>
      <c r="AZ193" s="14"/>
      <c r="BA193" s="14"/>
      <c r="BB193" s="14"/>
      <c r="BC193" s="14"/>
      <c r="BD193" s="14"/>
      <c r="BE193" s="14"/>
      <c r="BF193" s="14"/>
      <c r="BG193" s="14"/>
      <c r="BH193" s="14"/>
      <c r="BI193" s="14"/>
      <c r="BJ193" s="14"/>
      <c r="BK193" s="14"/>
      <c r="BL193" s="14"/>
      <c r="BM193" s="14"/>
      <c r="BN193" s="14"/>
      <c r="BO193" s="14"/>
      <c r="BP193" s="14"/>
      <c r="BQ193" s="14"/>
      <c r="BR193" s="14"/>
      <c r="BS193" s="14"/>
      <c r="BT193" s="14"/>
      <c r="BU193" s="14"/>
      <c r="BV193" s="14"/>
      <c r="BW193" s="14"/>
      <c r="BX193" s="14"/>
      <c r="BY193" s="14"/>
      <c r="BZ193" s="14"/>
      <c r="CA193" s="14"/>
      <c r="CB193" s="14"/>
      <c r="CC193" s="14"/>
      <c r="CD193" s="14"/>
      <c r="CE193" s="14"/>
      <c r="CF193" s="14"/>
    </row>
    <row r="194" spans="3:84" hidden="1">
      <c r="C194" s="14"/>
      <c r="D194" s="14"/>
      <c r="E194" s="14"/>
      <c r="F194" s="14"/>
      <c r="H194" s="14"/>
      <c r="I194" s="14"/>
      <c r="K194" s="14"/>
      <c r="L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c r="AP194" s="14"/>
      <c r="AQ194" s="14"/>
      <c r="AR194" s="14"/>
      <c r="AS194" s="14"/>
      <c r="AT194" s="14"/>
      <c r="AU194" s="14"/>
      <c r="AV194" s="14"/>
      <c r="AW194" s="14"/>
      <c r="AX194" s="14"/>
      <c r="AY194" s="14"/>
      <c r="AZ194" s="14"/>
      <c r="BA194" s="14"/>
      <c r="BB194" s="14"/>
      <c r="BC194" s="14"/>
      <c r="BD194" s="14"/>
      <c r="BE194" s="14"/>
      <c r="BF194" s="14"/>
      <c r="BG194" s="14"/>
      <c r="BH194" s="14"/>
      <c r="BI194" s="14"/>
      <c r="BJ194" s="14"/>
      <c r="BK194" s="14"/>
      <c r="BL194" s="14"/>
      <c r="BM194" s="14"/>
      <c r="BN194" s="14"/>
      <c r="BO194" s="14"/>
      <c r="BP194" s="14"/>
      <c r="BQ194" s="14"/>
      <c r="BR194" s="14"/>
      <c r="BS194" s="14"/>
      <c r="BT194" s="14"/>
      <c r="BU194" s="14"/>
      <c r="BV194" s="14"/>
      <c r="BW194" s="14"/>
      <c r="BX194" s="14"/>
      <c r="BY194" s="14"/>
      <c r="BZ194" s="14"/>
      <c r="CA194" s="14"/>
      <c r="CB194" s="14"/>
      <c r="CC194" s="14"/>
      <c r="CD194" s="14"/>
      <c r="CE194" s="14"/>
      <c r="CF194" s="14"/>
    </row>
    <row r="195" spans="3:84" hidden="1">
      <c r="C195" s="14"/>
      <c r="D195" s="14"/>
      <c r="E195" s="14"/>
      <c r="F195" s="14"/>
      <c r="H195" s="14"/>
      <c r="I195" s="14"/>
      <c r="K195" s="14"/>
      <c r="L195" s="14"/>
      <c r="N195" s="14"/>
      <c r="O195" s="14"/>
      <c r="P195" s="14"/>
      <c r="Q195" s="14"/>
      <c r="R195" s="14"/>
      <c r="S195" s="14"/>
      <c r="T195" s="14"/>
      <c r="U195" s="14"/>
      <c r="V195" s="14"/>
      <c r="W195" s="14"/>
      <c r="X195" s="14"/>
      <c r="Y195" s="14"/>
      <c r="Z195" s="14"/>
      <c r="AA195" s="14"/>
      <c r="AB195" s="14"/>
      <c r="AC195" s="14"/>
      <c r="AD195" s="14"/>
      <c r="AE195" s="14"/>
      <c r="AF195" s="14"/>
      <c r="AG195" s="14"/>
      <c r="AH195" s="14"/>
      <c r="AI195" s="14"/>
      <c r="AJ195" s="14"/>
      <c r="AK195" s="14"/>
      <c r="AL195" s="14"/>
      <c r="AM195" s="14"/>
      <c r="AN195" s="14"/>
      <c r="AO195" s="14"/>
      <c r="AP195" s="14"/>
      <c r="AQ195" s="14"/>
      <c r="AR195" s="14"/>
      <c r="AS195" s="14"/>
      <c r="AT195" s="14"/>
      <c r="AU195" s="14"/>
      <c r="AV195" s="14"/>
      <c r="AW195" s="14"/>
      <c r="AX195" s="14"/>
      <c r="AY195" s="14"/>
      <c r="AZ195" s="14"/>
      <c r="BA195" s="14"/>
      <c r="BB195" s="14"/>
      <c r="BC195" s="14"/>
      <c r="BD195" s="14"/>
      <c r="BE195" s="14"/>
      <c r="BF195" s="14"/>
      <c r="BG195" s="14"/>
      <c r="BH195" s="14"/>
      <c r="BI195" s="14"/>
      <c r="BJ195" s="14"/>
      <c r="BK195" s="14"/>
      <c r="BL195" s="14"/>
      <c r="BM195" s="14"/>
      <c r="BN195" s="14"/>
      <c r="BO195" s="14"/>
      <c r="BP195" s="14"/>
      <c r="BQ195" s="14"/>
      <c r="BR195" s="14"/>
      <c r="BS195" s="14"/>
      <c r="BT195" s="14"/>
      <c r="BU195" s="14"/>
      <c r="BV195" s="14"/>
      <c r="BW195" s="14"/>
      <c r="BX195" s="14"/>
      <c r="BY195" s="14"/>
      <c r="BZ195" s="14"/>
      <c r="CA195" s="14"/>
      <c r="CB195" s="14"/>
      <c r="CC195" s="14"/>
      <c r="CD195" s="14"/>
      <c r="CE195" s="14"/>
      <c r="CF195" s="14"/>
    </row>
    <row r="196" spans="3:84" hidden="1">
      <c r="C196" s="14"/>
      <c r="D196" s="14"/>
      <c r="E196" s="14"/>
      <c r="F196" s="14"/>
      <c r="H196" s="14"/>
      <c r="I196" s="14"/>
      <c r="K196" s="14"/>
      <c r="L196" s="14"/>
      <c r="N196" s="14"/>
      <c r="O196" s="14"/>
      <c r="P196" s="14"/>
      <c r="Q196" s="14"/>
      <c r="R196" s="14"/>
      <c r="S196" s="14"/>
      <c r="T196" s="14"/>
      <c r="U196" s="14"/>
      <c r="V196" s="14"/>
      <c r="W196" s="14"/>
      <c r="X196" s="14"/>
      <c r="Y196" s="14"/>
      <c r="Z196" s="14"/>
      <c r="AA196" s="14"/>
      <c r="AB196" s="14"/>
      <c r="AC196" s="14"/>
      <c r="AD196" s="14"/>
      <c r="AE196" s="14"/>
      <c r="AF196" s="14"/>
      <c r="AG196" s="14"/>
      <c r="AH196" s="14"/>
      <c r="AI196" s="14"/>
      <c r="AJ196" s="14"/>
      <c r="AK196" s="14"/>
      <c r="AL196" s="14"/>
      <c r="AM196" s="14"/>
      <c r="AN196" s="14"/>
      <c r="AO196" s="14"/>
      <c r="AP196" s="14"/>
      <c r="AQ196" s="14"/>
      <c r="AR196" s="14"/>
      <c r="AS196" s="14"/>
      <c r="AT196" s="14"/>
      <c r="AU196" s="14"/>
      <c r="AV196" s="14"/>
      <c r="AW196" s="14"/>
      <c r="AX196" s="14"/>
      <c r="AY196" s="14"/>
      <c r="AZ196" s="14"/>
      <c r="BA196" s="14"/>
      <c r="BB196" s="14"/>
      <c r="BC196" s="14"/>
      <c r="BD196" s="14"/>
      <c r="BE196" s="14"/>
      <c r="BF196" s="14"/>
      <c r="BG196" s="14"/>
      <c r="BH196" s="14"/>
      <c r="BI196" s="14"/>
      <c r="BJ196" s="14"/>
      <c r="BK196" s="14"/>
      <c r="BL196" s="14"/>
      <c r="BM196" s="14"/>
      <c r="BN196" s="14"/>
      <c r="BO196" s="14"/>
      <c r="BP196" s="14"/>
      <c r="BQ196" s="14"/>
      <c r="BR196" s="14"/>
      <c r="BS196" s="14"/>
      <c r="BT196" s="14"/>
      <c r="BU196" s="14"/>
      <c r="BV196" s="14"/>
      <c r="BW196" s="14"/>
      <c r="BX196" s="14"/>
      <c r="BY196" s="14"/>
      <c r="BZ196" s="14"/>
      <c r="CA196" s="14"/>
      <c r="CB196" s="14"/>
      <c r="CC196" s="14"/>
      <c r="CD196" s="14"/>
      <c r="CE196" s="14"/>
      <c r="CF196" s="14"/>
    </row>
    <row r="197" spans="3:84" hidden="1">
      <c r="C197" s="14"/>
      <c r="D197" s="14"/>
      <c r="E197" s="14"/>
      <c r="F197" s="14"/>
      <c r="H197" s="14"/>
      <c r="I197" s="14"/>
      <c r="K197" s="14"/>
      <c r="L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c r="AP197" s="14"/>
      <c r="AQ197" s="14"/>
      <c r="AR197" s="14"/>
      <c r="AS197" s="14"/>
      <c r="AT197" s="14"/>
      <c r="AU197" s="14"/>
      <c r="AV197" s="14"/>
      <c r="AW197" s="14"/>
      <c r="AX197" s="14"/>
      <c r="AY197" s="14"/>
      <c r="AZ197" s="14"/>
      <c r="BA197" s="14"/>
      <c r="BB197" s="14"/>
      <c r="BC197" s="14"/>
      <c r="BD197" s="14"/>
      <c r="BE197" s="14"/>
      <c r="BF197" s="14"/>
      <c r="BG197" s="14"/>
      <c r="BH197" s="14"/>
      <c r="BI197" s="14"/>
      <c r="BJ197" s="14"/>
      <c r="BK197" s="14"/>
      <c r="BL197" s="14"/>
      <c r="BM197" s="14"/>
      <c r="BN197" s="14"/>
      <c r="BO197" s="14"/>
      <c r="BP197" s="14"/>
      <c r="BQ197" s="14"/>
      <c r="BR197" s="14"/>
      <c r="BS197" s="14"/>
      <c r="BT197" s="14"/>
      <c r="BU197" s="14"/>
      <c r="BV197" s="14"/>
      <c r="BW197" s="14"/>
      <c r="BX197" s="14"/>
      <c r="BY197" s="14"/>
      <c r="BZ197" s="14"/>
      <c r="CA197" s="14"/>
      <c r="CB197" s="14"/>
      <c r="CC197" s="14"/>
      <c r="CD197" s="14"/>
      <c r="CE197" s="14"/>
      <c r="CF197" s="14"/>
    </row>
    <row r="198" spans="3:84" hidden="1">
      <c r="C198" s="14"/>
      <c r="D198" s="14"/>
      <c r="E198" s="14"/>
      <c r="F198" s="14"/>
      <c r="H198" s="14"/>
      <c r="I198" s="14"/>
      <c r="K198" s="14"/>
      <c r="L198" s="14"/>
      <c r="N198" s="14"/>
      <c r="O198" s="14"/>
      <c r="P198" s="14"/>
      <c r="Q198" s="14"/>
      <c r="R198" s="14"/>
      <c r="S198" s="14"/>
      <c r="T198" s="14"/>
      <c r="U198" s="14"/>
      <c r="V198" s="14"/>
      <c r="W198" s="14"/>
      <c r="X198" s="14"/>
      <c r="Y198" s="14"/>
      <c r="Z198" s="14"/>
      <c r="AA198" s="14"/>
      <c r="AB198" s="14"/>
      <c r="AC198" s="14"/>
      <c r="AD198" s="14"/>
      <c r="AE198" s="14"/>
      <c r="AF198" s="14"/>
      <c r="AG198" s="14"/>
      <c r="AH198" s="14"/>
      <c r="AI198" s="14"/>
      <c r="AJ198" s="14"/>
      <c r="AK198" s="14"/>
      <c r="AL198" s="14"/>
      <c r="AM198" s="14"/>
      <c r="AN198" s="14"/>
      <c r="AO198" s="14"/>
      <c r="AP198" s="14"/>
      <c r="AQ198" s="14"/>
      <c r="AR198" s="14"/>
      <c r="AS198" s="14"/>
      <c r="AT198" s="14"/>
      <c r="AU198" s="14"/>
      <c r="AV198" s="14"/>
      <c r="AW198" s="14"/>
      <c r="AX198" s="14"/>
      <c r="AY198" s="14"/>
      <c r="AZ198" s="14"/>
      <c r="BA198" s="14"/>
      <c r="BB198" s="14"/>
      <c r="BC198" s="14"/>
      <c r="BD198" s="14"/>
      <c r="BE198" s="14"/>
      <c r="BF198" s="14"/>
      <c r="BG198" s="14"/>
      <c r="BH198" s="14"/>
      <c r="BI198" s="14"/>
      <c r="BJ198" s="14"/>
      <c r="BK198" s="14"/>
      <c r="BL198" s="14"/>
      <c r="BM198" s="14"/>
      <c r="BN198" s="14"/>
      <c r="BO198" s="14"/>
      <c r="BP198" s="14"/>
      <c r="BQ198" s="14"/>
      <c r="BR198" s="14"/>
      <c r="BS198" s="14"/>
      <c r="BT198" s="14"/>
      <c r="BU198" s="14"/>
      <c r="BV198" s="14"/>
      <c r="BW198" s="14"/>
      <c r="BX198" s="14"/>
      <c r="BY198" s="14"/>
      <c r="BZ198" s="14"/>
      <c r="CA198" s="14"/>
      <c r="CB198" s="14"/>
      <c r="CC198" s="14"/>
      <c r="CD198" s="14"/>
      <c r="CE198" s="14"/>
      <c r="CF198" s="14"/>
    </row>
    <row r="199" spans="3:84" hidden="1">
      <c r="C199" s="14"/>
      <c r="D199" s="14"/>
      <c r="E199" s="14"/>
      <c r="F199" s="14"/>
      <c r="H199" s="14"/>
      <c r="I199" s="14"/>
      <c r="K199" s="14"/>
      <c r="L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c r="AP199" s="14"/>
      <c r="AQ199" s="14"/>
      <c r="AR199" s="14"/>
      <c r="AS199" s="14"/>
      <c r="AT199" s="14"/>
      <c r="AU199" s="14"/>
      <c r="AV199" s="14"/>
      <c r="AW199" s="14"/>
      <c r="AX199" s="14"/>
      <c r="AY199" s="14"/>
      <c r="AZ199" s="14"/>
      <c r="BA199" s="14"/>
      <c r="BB199" s="14"/>
      <c r="BC199" s="14"/>
      <c r="BD199" s="14"/>
      <c r="BE199" s="14"/>
      <c r="BF199" s="14"/>
      <c r="BG199" s="14"/>
      <c r="BH199" s="14"/>
      <c r="BI199" s="14"/>
      <c r="BJ199" s="14"/>
      <c r="BK199" s="14"/>
      <c r="BL199" s="14"/>
      <c r="BM199" s="14"/>
      <c r="BN199" s="14"/>
      <c r="BO199" s="14"/>
      <c r="BP199" s="14"/>
      <c r="BQ199" s="14"/>
      <c r="BR199" s="14"/>
      <c r="BS199" s="14"/>
      <c r="BT199" s="14"/>
      <c r="BU199" s="14"/>
      <c r="BV199" s="14"/>
      <c r="BW199" s="14"/>
      <c r="BX199" s="14"/>
      <c r="BY199" s="14"/>
      <c r="BZ199" s="14"/>
      <c r="CA199" s="14"/>
      <c r="CB199" s="14"/>
      <c r="CC199" s="14"/>
      <c r="CD199" s="14"/>
      <c r="CE199" s="14"/>
      <c r="CF199" s="14"/>
    </row>
    <row r="200" spans="3:84" hidden="1">
      <c r="C200" s="14"/>
      <c r="D200" s="14"/>
      <c r="E200" s="14"/>
      <c r="F200" s="14"/>
      <c r="H200" s="14"/>
      <c r="I200" s="14"/>
      <c r="K200" s="14"/>
      <c r="L200" s="14"/>
      <c r="N200" s="14"/>
      <c r="O200" s="14"/>
      <c r="P200" s="14"/>
      <c r="Q200" s="14"/>
      <c r="R200" s="14"/>
      <c r="S200" s="14"/>
      <c r="T200" s="14"/>
      <c r="U200" s="14"/>
      <c r="V200" s="14"/>
      <c r="W200" s="14"/>
      <c r="X200" s="14"/>
      <c r="Y200" s="14"/>
      <c r="Z200" s="14"/>
      <c r="AA200" s="14"/>
      <c r="AB200" s="14"/>
      <c r="AC200" s="14"/>
      <c r="AD200" s="14"/>
      <c r="AE200" s="14"/>
      <c r="AF200" s="14"/>
      <c r="AG200" s="14"/>
      <c r="AH200" s="14"/>
      <c r="AI200" s="14"/>
      <c r="AJ200" s="14"/>
      <c r="AK200" s="14"/>
      <c r="AL200" s="14"/>
      <c r="AM200" s="14"/>
      <c r="AN200" s="14"/>
      <c r="AO200" s="14"/>
      <c r="AP200" s="14"/>
      <c r="AQ200" s="14"/>
      <c r="AR200" s="14"/>
      <c r="AS200" s="14"/>
      <c r="AT200" s="14"/>
      <c r="AU200" s="14"/>
      <c r="AV200" s="14"/>
      <c r="AW200" s="14"/>
      <c r="AX200" s="14"/>
      <c r="AY200" s="14"/>
      <c r="AZ200" s="14"/>
      <c r="BA200" s="14"/>
      <c r="BB200" s="14"/>
      <c r="BC200" s="14"/>
      <c r="BD200" s="14"/>
      <c r="BE200" s="14"/>
      <c r="BF200" s="14"/>
      <c r="BG200" s="14"/>
      <c r="BH200" s="14"/>
      <c r="BI200" s="14"/>
      <c r="BJ200" s="14"/>
      <c r="BK200" s="14"/>
      <c r="BL200" s="14"/>
      <c r="BM200" s="14"/>
      <c r="BN200" s="14"/>
      <c r="BO200" s="14"/>
      <c r="BP200" s="14"/>
      <c r="BQ200" s="14"/>
      <c r="BR200" s="14"/>
      <c r="BS200" s="14"/>
      <c r="BT200" s="14"/>
      <c r="BU200" s="14"/>
      <c r="BV200" s="14"/>
      <c r="BW200" s="14"/>
      <c r="BX200" s="14"/>
      <c r="BY200" s="14"/>
      <c r="BZ200" s="14"/>
      <c r="CA200" s="14"/>
      <c r="CB200" s="14"/>
      <c r="CC200" s="14"/>
      <c r="CD200" s="14"/>
      <c r="CE200" s="14"/>
      <c r="CF200" s="14"/>
    </row>
    <row r="201" spans="3:84" hidden="1">
      <c r="C201" s="14"/>
      <c r="D201" s="14"/>
      <c r="E201" s="14"/>
      <c r="F201" s="14"/>
      <c r="H201" s="14"/>
      <c r="I201" s="14"/>
      <c r="K201" s="14"/>
      <c r="L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c r="AP201" s="14"/>
      <c r="AQ201" s="14"/>
      <c r="AR201" s="14"/>
      <c r="AS201" s="14"/>
      <c r="AT201" s="14"/>
      <c r="AU201" s="14"/>
      <c r="AV201" s="14"/>
      <c r="AW201" s="14"/>
      <c r="AX201" s="14"/>
      <c r="AY201" s="14"/>
      <c r="AZ201" s="14"/>
      <c r="BA201" s="14"/>
      <c r="BB201" s="14"/>
      <c r="BC201" s="14"/>
      <c r="BD201" s="14"/>
      <c r="BE201" s="14"/>
      <c r="BF201" s="14"/>
      <c r="BG201" s="14"/>
      <c r="BH201" s="14"/>
      <c r="BI201" s="14"/>
      <c r="BJ201" s="14"/>
      <c r="BK201" s="14"/>
      <c r="BL201" s="14"/>
      <c r="BM201" s="14"/>
      <c r="BN201" s="14"/>
      <c r="BO201" s="14"/>
      <c r="BP201" s="14"/>
      <c r="BQ201" s="14"/>
      <c r="BR201" s="14"/>
      <c r="BS201" s="14"/>
      <c r="BT201" s="14"/>
      <c r="BU201" s="14"/>
      <c r="BV201" s="14"/>
      <c r="BW201" s="14"/>
      <c r="BX201" s="14"/>
      <c r="BY201" s="14"/>
      <c r="BZ201" s="14"/>
      <c r="CA201" s="14"/>
      <c r="CB201" s="14"/>
      <c r="CC201" s="14"/>
      <c r="CD201" s="14"/>
      <c r="CE201" s="14"/>
      <c r="CF201" s="14"/>
    </row>
    <row r="202" spans="3:84" hidden="1">
      <c r="C202" s="14"/>
      <c r="D202" s="14"/>
      <c r="E202" s="14"/>
      <c r="F202" s="14"/>
      <c r="H202" s="14"/>
      <c r="I202" s="14"/>
      <c r="K202" s="14"/>
      <c r="L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P202" s="14"/>
      <c r="AQ202" s="14"/>
      <c r="AR202" s="14"/>
      <c r="AS202" s="14"/>
      <c r="AT202" s="14"/>
      <c r="AU202" s="14"/>
      <c r="AV202" s="14"/>
      <c r="AW202" s="14"/>
      <c r="AX202" s="14"/>
      <c r="AY202" s="14"/>
      <c r="AZ202" s="14"/>
      <c r="BA202" s="14"/>
      <c r="BB202" s="14"/>
      <c r="BC202" s="14"/>
      <c r="BD202" s="14"/>
      <c r="BE202" s="14"/>
      <c r="BF202" s="14"/>
      <c r="BG202" s="14"/>
      <c r="BH202" s="14"/>
      <c r="BI202" s="14"/>
      <c r="BJ202" s="14"/>
      <c r="BK202" s="14"/>
      <c r="BL202" s="14"/>
      <c r="BM202" s="14"/>
      <c r="BN202" s="14"/>
      <c r="BO202" s="14"/>
      <c r="BP202" s="14"/>
      <c r="BQ202" s="14"/>
      <c r="BR202" s="14"/>
      <c r="BS202" s="14"/>
      <c r="BT202" s="14"/>
      <c r="BU202" s="14"/>
      <c r="BV202" s="14"/>
      <c r="BW202" s="14"/>
      <c r="BX202" s="14"/>
      <c r="BY202" s="14"/>
      <c r="BZ202" s="14"/>
      <c r="CA202" s="14"/>
      <c r="CB202" s="14"/>
      <c r="CC202" s="14"/>
      <c r="CD202" s="14"/>
      <c r="CE202" s="14"/>
      <c r="CF202" s="14"/>
    </row>
    <row r="203" spans="3:84" hidden="1">
      <c r="C203" s="14"/>
      <c r="D203" s="14"/>
      <c r="E203" s="14"/>
      <c r="F203" s="14"/>
      <c r="H203" s="14"/>
      <c r="I203" s="14"/>
      <c r="K203" s="14"/>
      <c r="L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c r="AP203" s="14"/>
      <c r="AQ203" s="14"/>
      <c r="AR203" s="14"/>
      <c r="AS203" s="14"/>
      <c r="AT203" s="14"/>
      <c r="AU203" s="14"/>
      <c r="AV203" s="14"/>
      <c r="AW203" s="14"/>
      <c r="AX203" s="14"/>
      <c r="AY203" s="14"/>
      <c r="AZ203" s="14"/>
      <c r="BA203" s="14"/>
      <c r="BB203" s="14"/>
      <c r="BC203" s="14"/>
      <c r="BD203" s="14"/>
      <c r="BE203" s="14"/>
      <c r="BF203" s="14"/>
      <c r="BG203" s="14"/>
      <c r="BH203" s="14"/>
      <c r="BI203" s="14"/>
      <c r="BJ203" s="14"/>
      <c r="BK203" s="14"/>
      <c r="BL203" s="14"/>
      <c r="BM203" s="14"/>
      <c r="BN203" s="14"/>
      <c r="BO203" s="14"/>
      <c r="BP203" s="14"/>
      <c r="BQ203" s="14"/>
      <c r="BR203" s="14"/>
      <c r="BS203" s="14"/>
      <c r="BT203" s="14"/>
      <c r="BU203" s="14"/>
      <c r="BV203" s="14"/>
      <c r="BW203" s="14"/>
      <c r="BX203" s="14"/>
      <c r="BY203" s="14"/>
      <c r="BZ203" s="14"/>
      <c r="CA203" s="14"/>
      <c r="CB203" s="14"/>
      <c r="CC203" s="14"/>
      <c r="CD203" s="14"/>
      <c r="CE203" s="14"/>
      <c r="CF203" s="14"/>
    </row>
    <row r="204" spans="3:84" hidden="1">
      <c r="C204" s="14"/>
      <c r="D204" s="14"/>
      <c r="E204" s="14"/>
      <c r="F204" s="14"/>
      <c r="H204" s="14"/>
      <c r="I204" s="14"/>
      <c r="K204" s="14"/>
      <c r="L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c r="AP204" s="14"/>
      <c r="AQ204" s="14"/>
      <c r="AR204" s="14"/>
      <c r="AS204" s="14"/>
      <c r="AT204" s="14"/>
      <c r="AU204" s="14"/>
      <c r="AV204" s="14"/>
      <c r="AW204" s="14"/>
      <c r="AX204" s="14"/>
      <c r="AY204" s="14"/>
      <c r="AZ204" s="14"/>
      <c r="BA204" s="14"/>
      <c r="BB204" s="14"/>
      <c r="BC204" s="14"/>
      <c r="BD204" s="14"/>
      <c r="BE204" s="14"/>
      <c r="BF204" s="14"/>
      <c r="BG204" s="14"/>
      <c r="BH204" s="14"/>
      <c r="BI204" s="14"/>
      <c r="BJ204" s="14"/>
      <c r="BK204" s="14"/>
      <c r="BL204" s="14"/>
      <c r="BM204" s="14"/>
      <c r="BN204" s="14"/>
      <c r="BO204" s="14"/>
      <c r="BP204" s="14"/>
      <c r="BQ204" s="14"/>
      <c r="BR204" s="14"/>
      <c r="BS204" s="14"/>
      <c r="BT204" s="14"/>
      <c r="BU204" s="14"/>
      <c r="BV204" s="14"/>
      <c r="BW204" s="14"/>
      <c r="BX204" s="14"/>
      <c r="BY204" s="14"/>
      <c r="BZ204" s="14"/>
      <c r="CA204" s="14"/>
      <c r="CB204" s="14"/>
      <c r="CC204" s="14"/>
      <c r="CD204" s="14"/>
      <c r="CE204" s="14"/>
      <c r="CF204" s="14"/>
    </row>
    <row r="205" spans="3:84" hidden="1">
      <c r="C205" s="14"/>
      <c r="D205" s="14"/>
      <c r="E205" s="14"/>
      <c r="F205" s="14"/>
      <c r="H205" s="14"/>
      <c r="I205" s="14"/>
      <c r="K205" s="14"/>
      <c r="L205" s="14"/>
      <c r="N205" s="14"/>
      <c r="O205" s="14"/>
      <c r="P205" s="14"/>
      <c r="Q205" s="14"/>
      <c r="R205" s="14"/>
      <c r="S205" s="14"/>
      <c r="T205" s="14"/>
      <c r="U205" s="14"/>
      <c r="V205" s="14"/>
      <c r="W205" s="14"/>
      <c r="X205" s="14"/>
      <c r="Y205" s="14"/>
      <c r="Z205" s="14"/>
      <c r="AA205" s="14"/>
      <c r="AB205" s="14"/>
      <c r="AC205" s="14"/>
      <c r="AD205" s="14"/>
      <c r="AE205" s="14"/>
      <c r="AF205" s="14"/>
      <c r="AG205" s="14"/>
      <c r="AH205" s="14"/>
      <c r="AI205" s="14"/>
      <c r="AJ205" s="14"/>
      <c r="AK205" s="14"/>
      <c r="AL205" s="14"/>
      <c r="AM205" s="14"/>
      <c r="AN205" s="14"/>
      <c r="AO205" s="14"/>
      <c r="AP205" s="14"/>
      <c r="AQ205" s="14"/>
      <c r="AR205" s="14"/>
      <c r="AS205" s="14"/>
      <c r="AT205" s="14"/>
      <c r="AU205" s="14"/>
      <c r="AV205" s="14"/>
      <c r="AW205" s="14"/>
      <c r="AX205" s="14"/>
      <c r="AY205" s="14"/>
      <c r="AZ205" s="14"/>
      <c r="BA205" s="14"/>
      <c r="BB205" s="14"/>
      <c r="BC205" s="14"/>
      <c r="BD205" s="14"/>
      <c r="BE205" s="14"/>
      <c r="BF205" s="14"/>
      <c r="BG205" s="14"/>
      <c r="BH205" s="14"/>
      <c r="BI205" s="14"/>
      <c r="BJ205" s="14"/>
      <c r="BK205" s="14"/>
      <c r="BL205" s="14"/>
      <c r="BM205" s="14"/>
      <c r="BN205" s="14"/>
      <c r="BO205" s="14"/>
      <c r="BP205" s="14"/>
      <c r="BQ205" s="14"/>
      <c r="BR205" s="14"/>
      <c r="BS205" s="14"/>
      <c r="BT205" s="14"/>
      <c r="BU205" s="14"/>
      <c r="BV205" s="14"/>
      <c r="BW205" s="14"/>
      <c r="BX205" s="14"/>
      <c r="BY205" s="14"/>
      <c r="BZ205" s="14"/>
      <c r="CA205" s="14"/>
      <c r="CB205" s="14"/>
      <c r="CC205" s="14"/>
      <c r="CD205" s="14"/>
      <c r="CE205" s="14"/>
      <c r="CF205" s="14"/>
    </row>
    <row r="206" spans="3:84" hidden="1">
      <c r="C206" s="14"/>
      <c r="D206" s="14"/>
      <c r="E206" s="14"/>
      <c r="F206" s="14"/>
      <c r="H206" s="14"/>
      <c r="I206" s="14"/>
      <c r="K206" s="14"/>
      <c r="L206" s="14"/>
      <c r="N206" s="14"/>
      <c r="O206" s="14"/>
      <c r="P206" s="14"/>
      <c r="Q206" s="14"/>
      <c r="R206" s="14"/>
      <c r="S206" s="14"/>
      <c r="T206" s="14"/>
      <c r="U206" s="14"/>
      <c r="V206" s="14"/>
      <c r="W206" s="14"/>
      <c r="X206" s="14"/>
      <c r="Y206" s="14"/>
      <c r="Z206" s="14"/>
      <c r="AA206" s="14"/>
      <c r="AB206" s="14"/>
      <c r="AC206" s="14"/>
      <c r="AD206" s="14"/>
      <c r="AE206" s="14"/>
      <c r="AF206" s="14"/>
      <c r="AG206" s="14"/>
      <c r="AH206" s="14"/>
      <c r="AI206" s="14"/>
      <c r="AJ206" s="14"/>
      <c r="AK206" s="14"/>
      <c r="AL206" s="14"/>
      <c r="AM206" s="14"/>
      <c r="AN206" s="14"/>
      <c r="AO206" s="14"/>
      <c r="AP206" s="14"/>
      <c r="AQ206" s="14"/>
      <c r="AR206" s="14"/>
      <c r="AS206" s="14"/>
      <c r="AT206" s="14"/>
      <c r="AU206" s="14"/>
      <c r="AV206" s="14"/>
      <c r="AW206" s="14"/>
      <c r="AX206" s="14"/>
      <c r="AY206" s="14"/>
      <c r="AZ206" s="14"/>
      <c r="BA206" s="14"/>
      <c r="BB206" s="14"/>
      <c r="BC206" s="14"/>
      <c r="BD206" s="14"/>
      <c r="BE206" s="14"/>
      <c r="BF206" s="14"/>
      <c r="BG206" s="14"/>
      <c r="BH206" s="14"/>
      <c r="BI206" s="14"/>
      <c r="BJ206" s="14"/>
      <c r="BK206" s="14"/>
      <c r="BL206" s="14"/>
      <c r="BM206" s="14"/>
      <c r="BN206" s="14"/>
      <c r="BO206" s="14"/>
      <c r="BP206" s="14"/>
      <c r="BQ206" s="14"/>
      <c r="BR206" s="14"/>
      <c r="BS206" s="14"/>
      <c r="BT206" s="14"/>
      <c r="BU206" s="14"/>
      <c r="BV206" s="14"/>
      <c r="BW206" s="14"/>
      <c r="BX206" s="14"/>
      <c r="BY206" s="14"/>
      <c r="BZ206" s="14"/>
      <c r="CA206" s="14"/>
      <c r="CB206" s="14"/>
      <c r="CC206" s="14"/>
      <c r="CD206" s="14"/>
      <c r="CE206" s="14"/>
      <c r="CF206" s="14"/>
    </row>
    <row r="207" spans="3:84" hidden="1">
      <c r="C207" s="14"/>
      <c r="D207" s="14"/>
      <c r="E207" s="14"/>
      <c r="F207" s="14"/>
      <c r="H207" s="14"/>
      <c r="I207" s="14"/>
      <c r="K207" s="14"/>
      <c r="L207" s="14"/>
      <c r="N207" s="14"/>
      <c r="O207" s="14"/>
      <c r="P207" s="14"/>
      <c r="Q207" s="14"/>
      <c r="R207" s="14"/>
      <c r="S207" s="14"/>
      <c r="T207" s="14"/>
      <c r="U207" s="14"/>
      <c r="V207" s="14"/>
      <c r="W207" s="14"/>
      <c r="X207" s="14"/>
      <c r="Y207" s="14"/>
      <c r="Z207" s="14"/>
      <c r="AA207" s="14"/>
      <c r="AB207" s="14"/>
      <c r="AC207" s="14"/>
      <c r="AD207" s="14"/>
      <c r="AE207" s="14"/>
      <c r="AF207" s="14"/>
      <c r="AG207" s="14"/>
      <c r="AH207" s="14"/>
      <c r="AI207" s="14"/>
      <c r="AJ207" s="14"/>
      <c r="AK207" s="14"/>
      <c r="AL207" s="14"/>
      <c r="AM207" s="14"/>
      <c r="AN207" s="14"/>
      <c r="AO207" s="14"/>
      <c r="AP207" s="14"/>
      <c r="AQ207" s="14"/>
      <c r="AR207" s="14"/>
      <c r="AS207" s="14"/>
      <c r="AT207" s="14"/>
      <c r="AU207" s="14"/>
      <c r="AV207" s="14"/>
      <c r="AW207" s="14"/>
      <c r="AX207" s="14"/>
      <c r="AY207" s="14"/>
      <c r="AZ207" s="14"/>
      <c r="BA207" s="14"/>
      <c r="BB207" s="14"/>
      <c r="BC207" s="14"/>
      <c r="BD207" s="14"/>
      <c r="BE207" s="14"/>
      <c r="BF207" s="14"/>
      <c r="BG207" s="14"/>
      <c r="BH207" s="14"/>
      <c r="BI207" s="14"/>
      <c r="BJ207" s="14"/>
      <c r="BK207" s="14"/>
      <c r="BL207" s="14"/>
      <c r="BM207" s="14"/>
      <c r="BN207" s="14"/>
      <c r="BO207" s="14"/>
      <c r="BP207" s="14"/>
      <c r="BQ207" s="14"/>
      <c r="BR207" s="14"/>
      <c r="BS207" s="14"/>
      <c r="BT207" s="14"/>
      <c r="BU207" s="14"/>
      <c r="BV207" s="14"/>
      <c r="BW207" s="14"/>
      <c r="BX207" s="14"/>
      <c r="BY207" s="14"/>
      <c r="BZ207" s="14"/>
      <c r="CA207" s="14"/>
      <c r="CB207" s="14"/>
      <c r="CC207" s="14"/>
      <c r="CD207" s="14"/>
      <c r="CE207" s="14"/>
      <c r="CF207" s="14"/>
    </row>
    <row r="208" spans="3:84" hidden="1">
      <c r="C208" s="14"/>
      <c r="D208" s="14"/>
      <c r="E208" s="14"/>
      <c r="F208" s="14"/>
      <c r="H208" s="14"/>
      <c r="I208" s="14"/>
      <c r="K208" s="14"/>
      <c r="L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c r="AP208" s="14"/>
      <c r="AQ208" s="14"/>
      <c r="AR208" s="14"/>
      <c r="AS208" s="14"/>
      <c r="AT208" s="14"/>
      <c r="AU208" s="14"/>
      <c r="AV208" s="14"/>
      <c r="AW208" s="14"/>
      <c r="AX208" s="14"/>
      <c r="AY208" s="14"/>
      <c r="AZ208" s="14"/>
      <c r="BA208" s="14"/>
      <c r="BB208" s="14"/>
      <c r="BC208" s="14"/>
      <c r="BD208" s="14"/>
      <c r="BE208" s="14"/>
      <c r="BF208" s="14"/>
      <c r="BG208" s="14"/>
      <c r="BH208" s="14"/>
      <c r="BI208" s="14"/>
      <c r="BJ208" s="14"/>
      <c r="BK208" s="14"/>
      <c r="BL208" s="14"/>
      <c r="BM208" s="14"/>
      <c r="BN208" s="14"/>
      <c r="BO208" s="14"/>
      <c r="BP208" s="14"/>
      <c r="BQ208" s="14"/>
      <c r="BR208" s="14"/>
      <c r="BS208" s="14"/>
      <c r="BT208" s="14"/>
      <c r="BU208" s="14"/>
      <c r="BV208" s="14"/>
      <c r="BW208" s="14"/>
      <c r="BX208" s="14"/>
      <c r="BY208" s="14"/>
      <c r="BZ208" s="14"/>
      <c r="CA208" s="14"/>
      <c r="CB208" s="14"/>
      <c r="CC208" s="14"/>
      <c r="CD208" s="14"/>
      <c r="CE208" s="14"/>
      <c r="CF208" s="14"/>
    </row>
    <row r="209" spans="3:84" hidden="1">
      <c r="C209" s="14"/>
      <c r="D209" s="14"/>
      <c r="E209" s="14"/>
      <c r="F209" s="14"/>
      <c r="H209" s="14"/>
      <c r="I209" s="14"/>
      <c r="K209" s="14"/>
      <c r="L209" s="14"/>
      <c r="N209" s="14"/>
      <c r="O209" s="14"/>
      <c r="P209" s="14"/>
      <c r="Q209" s="14"/>
      <c r="R209" s="14"/>
      <c r="S209" s="14"/>
      <c r="T209" s="14"/>
      <c r="U209" s="14"/>
      <c r="V209" s="14"/>
      <c r="W209" s="14"/>
      <c r="X209" s="14"/>
      <c r="Y209" s="14"/>
      <c r="Z209" s="14"/>
      <c r="AA209" s="14"/>
      <c r="AB209" s="14"/>
      <c r="AC209" s="14"/>
      <c r="AD209" s="14"/>
      <c r="AE209" s="14"/>
      <c r="AF209" s="14"/>
      <c r="AG209" s="14"/>
      <c r="AH209" s="14"/>
      <c r="AI209" s="14"/>
      <c r="AJ209" s="14"/>
      <c r="AK209" s="14"/>
      <c r="AL209" s="14"/>
      <c r="AM209" s="14"/>
      <c r="AN209" s="14"/>
      <c r="AO209" s="14"/>
      <c r="AP209" s="14"/>
      <c r="AQ209" s="14"/>
      <c r="AR209" s="14"/>
      <c r="AS209" s="14"/>
      <c r="AT209" s="14"/>
      <c r="AU209" s="14"/>
      <c r="AV209" s="14"/>
      <c r="AW209" s="14"/>
      <c r="AX209" s="14"/>
      <c r="AY209" s="14"/>
      <c r="AZ209" s="14"/>
      <c r="BA209" s="14"/>
      <c r="BB209" s="14"/>
      <c r="BC209" s="14"/>
      <c r="BD209" s="14"/>
      <c r="BE209" s="14"/>
      <c r="BF209" s="14"/>
      <c r="BG209" s="14"/>
      <c r="BH209" s="14"/>
      <c r="BI209" s="14"/>
      <c r="BJ209" s="14"/>
      <c r="BK209" s="14"/>
      <c r="BL209" s="14"/>
      <c r="BM209" s="14"/>
      <c r="BN209" s="14"/>
      <c r="BO209" s="14"/>
      <c r="BP209" s="14"/>
      <c r="BQ209" s="14"/>
      <c r="BR209" s="14"/>
      <c r="BS209" s="14"/>
      <c r="BT209" s="14"/>
      <c r="BU209" s="14"/>
      <c r="BV209" s="14"/>
      <c r="BW209" s="14"/>
      <c r="BX209" s="14"/>
      <c r="BY209" s="14"/>
      <c r="BZ209" s="14"/>
      <c r="CA209" s="14"/>
      <c r="CB209" s="14"/>
      <c r="CC209" s="14"/>
      <c r="CD209" s="14"/>
      <c r="CE209" s="14"/>
      <c r="CF209" s="14"/>
    </row>
    <row r="210" spans="3:84" hidden="1">
      <c r="C210" s="14"/>
      <c r="D210" s="14"/>
      <c r="E210" s="14"/>
      <c r="F210" s="14"/>
      <c r="H210" s="14"/>
      <c r="I210" s="14"/>
      <c r="K210" s="14"/>
      <c r="L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c r="AP210" s="14"/>
      <c r="AQ210" s="14"/>
      <c r="AR210" s="14"/>
      <c r="AS210" s="14"/>
      <c r="AT210" s="14"/>
      <c r="AU210" s="14"/>
      <c r="AV210" s="14"/>
      <c r="AW210" s="14"/>
      <c r="AX210" s="14"/>
      <c r="AY210" s="14"/>
      <c r="AZ210" s="14"/>
      <c r="BA210" s="14"/>
      <c r="BB210" s="14"/>
      <c r="BC210" s="14"/>
      <c r="BD210" s="14"/>
      <c r="BE210" s="14"/>
      <c r="BF210" s="14"/>
      <c r="BG210" s="14"/>
      <c r="BH210" s="14"/>
      <c r="BI210" s="14"/>
      <c r="BJ210" s="14"/>
      <c r="BK210" s="14"/>
      <c r="BL210" s="14"/>
      <c r="BM210" s="14"/>
      <c r="BN210" s="14"/>
      <c r="BO210" s="14"/>
      <c r="BP210" s="14"/>
      <c r="BQ210" s="14"/>
      <c r="BR210" s="14"/>
      <c r="BS210" s="14"/>
      <c r="BT210" s="14"/>
      <c r="BU210" s="14"/>
      <c r="BV210" s="14"/>
      <c r="BW210" s="14"/>
      <c r="BX210" s="14"/>
      <c r="BY210" s="14"/>
      <c r="BZ210" s="14"/>
      <c r="CA210" s="14"/>
      <c r="CB210" s="14"/>
      <c r="CC210" s="14"/>
      <c r="CD210" s="14"/>
      <c r="CE210" s="14"/>
      <c r="CF210" s="14"/>
    </row>
    <row r="211" spans="3:84" hidden="1">
      <c r="C211" s="14"/>
      <c r="D211" s="14"/>
      <c r="E211" s="14"/>
      <c r="F211" s="14"/>
      <c r="H211" s="14"/>
      <c r="I211" s="14"/>
      <c r="K211" s="14"/>
      <c r="L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P211" s="14"/>
      <c r="AQ211" s="14"/>
      <c r="AR211" s="14"/>
      <c r="AS211" s="14"/>
      <c r="AT211" s="14"/>
      <c r="AU211" s="14"/>
      <c r="AV211" s="14"/>
      <c r="AW211" s="14"/>
      <c r="AX211" s="14"/>
      <c r="AY211" s="14"/>
      <c r="AZ211" s="14"/>
      <c r="BA211" s="14"/>
      <c r="BB211" s="14"/>
      <c r="BC211" s="14"/>
      <c r="BD211" s="14"/>
      <c r="BE211" s="14"/>
      <c r="BF211" s="14"/>
      <c r="BG211" s="14"/>
      <c r="BH211" s="14"/>
      <c r="BI211" s="14"/>
      <c r="BJ211" s="14"/>
      <c r="BK211" s="14"/>
      <c r="BL211" s="14"/>
      <c r="BM211" s="14"/>
      <c r="BN211" s="14"/>
      <c r="BO211" s="14"/>
      <c r="BP211" s="14"/>
      <c r="BQ211" s="14"/>
      <c r="BR211" s="14"/>
      <c r="BS211" s="14"/>
      <c r="BT211" s="14"/>
      <c r="BU211" s="14"/>
      <c r="BV211" s="14"/>
      <c r="BW211" s="14"/>
      <c r="BX211" s="14"/>
      <c r="BY211" s="14"/>
      <c r="BZ211" s="14"/>
      <c r="CA211" s="14"/>
      <c r="CB211" s="14"/>
      <c r="CC211" s="14"/>
      <c r="CD211" s="14"/>
      <c r="CE211" s="14"/>
      <c r="CF211" s="14"/>
    </row>
    <row r="212" spans="3:84" hidden="1">
      <c r="C212" s="14"/>
      <c r="D212" s="14"/>
      <c r="E212" s="14"/>
      <c r="F212" s="14"/>
      <c r="H212" s="14"/>
      <c r="I212" s="14"/>
      <c r="K212" s="14"/>
      <c r="L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c r="AP212" s="14"/>
      <c r="AQ212" s="14"/>
      <c r="AR212" s="14"/>
      <c r="AS212" s="14"/>
      <c r="AT212" s="14"/>
      <c r="AU212" s="14"/>
      <c r="AV212" s="14"/>
      <c r="AW212" s="14"/>
      <c r="AX212" s="14"/>
      <c r="AY212" s="14"/>
      <c r="AZ212" s="14"/>
      <c r="BA212" s="14"/>
      <c r="BB212" s="14"/>
      <c r="BC212" s="14"/>
      <c r="BD212" s="14"/>
      <c r="BE212" s="14"/>
      <c r="BF212" s="14"/>
      <c r="BG212" s="14"/>
      <c r="BH212" s="14"/>
      <c r="BI212" s="14"/>
      <c r="BJ212" s="14"/>
      <c r="BK212" s="14"/>
      <c r="BL212" s="14"/>
      <c r="BM212" s="14"/>
      <c r="BN212" s="14"/>
      <c r="BO212" s="14"/>
      <c r="BP212" s="14"/>
      <c r="BQ212" s="14"/>
      <c r="BR212" s="14"/>
      <c r="BS212" s="14"/>
      <c r="BT212" s="14"/>
      <c r="BU212" s="14"/>
      <c r="BV212" s="14"/>
      <c r="BW212" s="14"/>
      <c r="BX212" s="14"/>
      <c r="BY212" s="14"/>
      <c r="BZ212" s="14"/>
      <c r="CA212" s="14"/>
      <c r="CB212" s="14"/>
      <c r="CC212" s="14"/>
      <c r="CD212" s="14"/>
      <c r="CE212" s="14"/>
      <c r="CF212" s="14"/>
    </row>
    <row r="213" spans="3:84" hidden="1">
      <c r="C213" s="14"/>
      <c r="D213" s="14"/>
      <c r="E213" s="14"/>
      <c r="F213" s="14"/>
      <c r="H213" s="14"/>
      <c r="I213" s="14"/>
      <c r="K213" s="14"/>
      <c r="L213" s="14"/>
      <c r="N213" s="14"/>
      <c r="O213" s="14"/>
      <c r="P213" s="14"/>
      <c r="Q213" s="14"/>
      <c r="R213" s="14"/>
      <c r="S213" s="14"/>
      <c r="T213" s="14"/>
      <c r="U213" s="14"/>
      <c r="V213" s="14"/>
      <c r="W213" s="14"/>
      <c r="X213" s="14"/>
      <c r="Y213" s="14"/>
      <c r="Z213" s="14"/>
      <c r="AA213" s="14"/>
      <c r="AB213" s="14"/>
      <c r="AC213" s="14"/>
      <c r="AD213" s="14"/>
      <c r="AE213" s="14"/>
      <c r="AF213" s="14"/>
      <c r="AG213" s="14"/>
      <c r="AH213" s="14"/>
      <c r="AI213" s="14"/>
      <c r="AJ213" s="14"/>
      <c r="AK213" s="14"/>
      <c r="AL213" s="14"/>
      <c r="AM213" s="14"/>
      <c r="AN213" s="14"/>
      <c r="AO213" s="14"/>
      <c r="AP213" s="14"/>
      <c r="AQ213" s="14"/>
      <c r="AR213" s="14"/>
      <c r="AS213" s="14"/>
      <c r="AT213" s="14"/>
      <c r="AU213" s="14"/>
      <c r="AV213" s="14"/>
      <c r="AW213" s="14"/>
      <c r="AX213" s="14"/>
      <c r="AY213" s="14"/>
      <c r="AZ213" s="14"/>
      <c r="BA213" s="14"/>
      <c r="BB213" s="14"/>
      <c r="BC213" s="14"/>
      <c r="BD213" s="14"/>
      <c r="BE213" s="14"/>
      <c r="BF213" s="14"/>
      <c r="BG213" s="14"/>
      <c r="BH213" s="14"/>
      <c r="BI213" s="14"/>
      <c r="BJ213" s="14"/>
      <c r="BK213" s="14"/>
      <c r="BL213" s="14"/>
      <c r="BM213" s="14"/>
      <c r="BN213" s="14"/>
      <c r="BO213" s="14"/>
      <c r="BP213" s="14"/>
      <c r="BQ213" s="14"/>
      <c r="BR213" s="14"/>
      <c r="BS213" s="14"/>
      <c r="BT213" s="14"/>
      <c r="BU213" s="14"/>
      <c r="BV213" s="14"/>
      <c r="BW213" s="14"/>
      <c r="BX213" s="14"/>
      <c r="BY213" s="14"/>
      <c r="BZ213" s="14"/>
      <c r="CA213" s="14"/>
      <c r="CB213" s="14"/>
      <c r="CC213" s="14"/>
      <c r="CD213" s="14"/>
      <c r="CE213" s="14"/>
      <c r="CF213" s="14"/>
    </row>
    <row r="214" spans="3:84" hidden="1">
      <c r="C214" s="14"/>
      <c r="D214" s="14"/>
      <c r="E214" s="14"/>
      <c r="F214" s="14"/>
      <c r="H214" s="14"/>
      <c r="I214" s="14"/>
      <c r="K214" s="14"/>
      <c r="L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c r="AP214" s="14"/>
      <c r="AQ214" s="14"/>
      <c r="AR214" s="14"/>
      <c r="AS214" s="14"/>
      <c r="AT214" s="14"/>
      <c r="AU214" s="14"/>
      <c r="AV214" s="14"/>
      <c r="AW214" s="14"/>
      <c r="AX214" s="14"/>
      <c r="AY214" s="14"/>
      <c r="AZ214" s="14"/>
      <c r="BA214" s="14"/>
      <c r="BB214" s="14"/>
      <c r="BC214" s="14"/>
      <c r="BD214" s="14"/>
      <c r="BE214" s="14"/>
      <c r="BF214" s="14"/>
      <c r="BG214" s="14"/>
      <c r="BH214" s="14"/>
      <c r="BI214" s="14"/>
      <c r="BJ214" s="14"/>
      <c r="BK214" s="14"/>
      <c r="BL214" s="14"/>
      <c r="BM214" s="14"/>
      <c r="BN214" s="14"/>
      <c r="BO214" s="14"/>
      <c r="BP214" s="14"/>
      <c r="BQ214" s="14"/>
      <c r="BR214" s="14"/>
      <c r="BS214" s="14"/>
      <c r="BT214" s="14"/>
      <c r="BU214" s="14"/>
      <c r="BV214" s="14"/>
      <c r="BW214" s="14"/>
      <c r="BX214" s="14"/>
      <c r="BY214" s="14"/>
      <c r="BZ214" s="14"/>
      <c r="CA214" s="14"/>
      <c r="CB214" s="14"/>
      <c r="CC214" s="14"/>
      <c r="CD214" s="14"/>
      <c r="CE214" s="14"/>
      <c r="CF214" s="14"/>
    </row>
    <row r="215" spans="3:84" hidden="1">
      <c r="C215" s="14"/>
      <c r="D215" s="14"/>
      <c r="E215" s="14"/>
      <c r="F215" s="14"/>
      <c r="H215" s="14"/>
      <c r="I215" s="14"/>
      <c r="K215" s="14"/>
      <c r="L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c r="AP215" s="14"/>
      <c r="AQ215" s="14"/>
      <c r="AR215" s="14"/>
      <c r="AS215" s="14"/>
      <c r="AT215" s="14"/>
      <c r="AU215" s="14"/>
      <c r="AV215" s="14"/>
      <c r="AW215" s="14"/>
      <c r="AX215" s="14"/>
      <c r="AY215" s="14"/>
      <c r="AZ215" s="14"/>
      <c r="BA215" s="14"/>
      <c r="BB215" s="14"/>
      <c r="BC215" s="14"/>
      <c r="BD215" s="14"/>
      <c r="BE215" s="14"/>
      <c r="BF215" s="14"/>
      <c r="BG215" s="14"/>
      <c r="BH215" s="14"/>
      <c r="BI215" s="14"/>
      <c r="BJ215" s="14"/>
      <c r="BK215" s="14"/>
      <c r="BL215" s="14"/>
      <c r="BM215" s="14"/>
      <c r="BN215" s="14"/>
      <c r="BO215" s="14"/>
      <c r="BP215" s="14"/>
      <c r="BQ215" s="14"/>
      <c r="BR215" s="14"/>
      <c r="BS215" s="14"/>
      <c r="BT215" s="14"/>
      <c r="BU215" s="14"/>
      <c r="BV215" s="14"/>
      <c r="BW215" s="14"/>
      <c r="BX215" s="14"/>
      <c r="BY215" s="14"/>
      <c r="BZ215" s="14"/>
      <c r="CA215" s="14"/>
      <c r="CB215" s="14"/>
      <c r="CC215" s="14"/>
      <c r="CD215" s="14"/>
      <c r="CE215" s="14"/>
      <c r="CF215" s="14"/>
    </row>
    <row r="216" spans="3:84" hidden="1">
      <c r="C216" s="14"/>
      <c r="D216" s="14"/>
      <c r="E216" s="14"/>
      <c r="F216" s="14"/>
      <c r="H216" s="14"/>
      <c r="I216" s="14"/>
      <c r="K216" s="14"/>
      <c r="L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c r="AP216" s="14"/>
      <c r="AQ216" s="14"/>
      <c r="AR216" s="14"/>
      <c r="AS216" s="14"/>
      <c r="AT216" s="14"/>
      <c r="AU216" s="14"/>
      <c r="AV216" s="14"/>
      <c r="AW216" s="14"/>
      <c r="AX216" s="14"/>
      <c r="AY216" s="14"/>
      <c r="AZ216" s="14"/>
      <c r="BA216" s="14"/>
      <c r="BB216" s="14"/>
      <c r="BC216" s="14"/>
      <c r="BD216" s="14"/>
      <c r="BE216" s="14"/>
      <c r="BF216" s="14"/>
      <c r="BG216" s="14"/>
      <c r="BH216" s="14"/>
      <c r="BI216" s="14"/>
      <c r="BJ216" s="14"/>
      <c r="BK216" s="14"/>
      <c r="BL216" s="14"/>
      <c r="BM216" s="14"/>
      <c r="BN216" s="14"/>
      <c r="BO216" s="14"/>
      <c r="BP216" s="14"/>
      <c r="BQ216" s="14"/>
      <c r="BR216" s="14"/>
      <c r="BS216" s="14"/>
      <c r="BT216" s="14"/>
      <c r="BU216" s="14"/>
      <c r="BV216" s="14"/>
      <c r="BW216" s="14"/>
      <c r="BX216" s="14"/>
      <c r="BY216" s="14"/>
      <c r="BZ216" s="14"/>
      <c r="CA216" s="14"/>
      <c r="CB216" s="14"/>
      <c r="CC216" s="14"/>
      <c r="CD216" s="14"/>
      <c r="CE216" s="14"/>
      <c r="CF216" s="14"/>
    </row>
    <row r="217" spans="3:84" hidden="1">
      <c r="C217" s="14"/>
      <c r="D217" s="14"/>
      <c r="E217" s="14"/>
      <c r="F217" s="14"/>
      <c r="H217" s="14"/>
      <c r="I217" s="14"/>
      <c r="K217" s="14"/>
      <c r="L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c r="AP217" s="14"/>
      <c r="AQ217" s="14"/>
      <c r="AR217" s="14"/>
      <c r="AS217" s="14"/>
      <c r="AT217" s="14"/>
      <c r="AU217" s="14"/>
      <c r="AV217" s="14"/>
      <c r="AW217" s="14"/>
      <c r="AX217" s="14"/>
      <c r="AY217" s="14"/>
      <c r="AZ217" s="14"/>
      <c r="BA217" s="14"/>
      <c r="BB217" s="14"/>
      <c r="BC217" s="14"/>
      <c r="BD217" s="14"/>
      <c r="BE217" s="14"/>
      <c r="BF217" s="14"/>
      <c r="BG217" s="14"/>
      <c r="BH217" s="14"/>
      <c r="BI217" s="14"/>
      <c r="BJ217" s="14"/>
      <c r="BK217" s="14"/>
      <c r="BL217" s="14"/>
      <c r="BM217" s="14"/>
      <c r="BN217" s="14"/>
      <c r="BO217" s="14"/>
      <c r="BP217" s="14"/>
      <c r="BQ217" s="14"/>
      <c r="BR217" s="14"/>
      <c r="BS217" s="14"/>
      <c r="BT217" s="14"/>
      <c r="BU217" s="14"/>
      <c r="BV217" s="14"/>
      <c r="BW217" s="14"/>
      <c r="BX217" s="14"/>
      <c r="BY217" s="14"/>
      <c r="BZ217" s="14"/>
      <c r="CA217" s="14"/>
      <c r="CB217" s="14"/>
      <c r="CC217" s="14"/>
      <c r="CD217" s="14"/>
      <c r="CE217" s="14"/>
      <c r="CF217" s="14"/>
    </row>
    <row r="218" spans="3:84" hidden="1">
      <c r="C218" s="14"/>
      <c r="D218" s="14"/>
      <c r="E218" s="14"/>
      <c r="F218" s="14"/>
      <c r="H218" s="14"/>
      <c r="I218" s="14"/>
      <c r="K218" s="14"/>
      <c r="L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c r="AP218" s="14"/>
      <c r="AQ218" s="14"/>
      <c r="AR218" s="14"/>
      <c r="AS218" s="14"/>
      <c r="AT218" s="14"/>
      <c r="AU218" s="14"/>
      <c r="AV218" s="14"/>
      <c r="AW218" s="14"/>
      <c r="AX218" s="14"/>
      <c r="AY218" s="14"/>
      <c r="AZ218" s="14"/>
      <c r="BA218" s="14"/>
      <c r="BB218" s="14"/>
      <c r="BC218" s="14"/>
      <c r="BD218" s="14"/>
      <c r="BE218" s="14"/>
      <c r="BF218" s="14"/>
      <c r="BG218" s="14"/>
      <c r="BH218" s="14"/>
      <c r="BI218" s="14"/>
      <c r="BJ218" s="14"/>
      <c r="BK218" s="14"/>
      <c r="BL218" s="14"/>
      <c r="BM218" s="14"/>
      <c r="BN218" s="14"/>
      <c r="BO218" s="14"/>
      <c r="BP218" s="14"/>
      <c r="BQ218" s="14"/>
      <c r="BR218" s="14"/>
      <c r="BS218" s="14"/>
      <c r="BT218" s="14"/>
      <c r="BU218" s="14"/>
      <c r="BV218" s="14"/>
      <c r="BW218" s="14"/>
      <c r="BX218" s="14"/>
      <c r="BY218" s="14"/>
      <c r="BZ218" s="14"/>
      <c r="CA218" s="14"/>
      <c r="CB218" s="14"/>
      <c r="CC218" s="14"/>
      <c r="CD218" s="14"/>
      <c r="CE218" s="14"/>
      <c r="CF218" s="14"/>
    </row>
    <row r="219" spans="3:84" hidden="1">
      <c r="C219" s="14"/>
      <c r="D219" s="14"/>
      <c r="E219" s="14"/>
      <c r="F219" s="14"/>
      <c r="H219" s="14"/>
      <c r="I219" s="14"/>
      <c r="K219" s="14"/>
      <c r="L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4"/>
      <c r="AY219" s="14"/>
      <c r="AZ219" s="14"/>
      <c r="BA219" s="14"/>
      <c r="BB219" s="14"/>
      <c r="BC219" s="14"/>
      <c r="BD219" s="14"/>
      <c r="BE219" s="14"/>
      <c r="BF219" s="14"/>
      <c r="BG219" s="14"/>
      <c r="BH219" s="14"/>
      <c r="BI219" s="14"/>
      <c r="BJ219" s="14"/>
      <c r="BK219" s="14"/>
      <c r="BL219" s="14"/>
      <c r="BM219" s="14"/>
      <c r="BN219" s="14"/>
      <c r="BO219" s="14"/>
      <c r="BP219" s="14"/>
      <c r="BQ219" s="14"/>
      <c r="BR219" s="14"/>
      <c r="BS219" s="14"/>
      <c r="BT219" s="14"/>
      <c r="BU219" s="14"/>
      <c r="BV219" s="14"/>
      <c r="BW219" s="14"/>
      <c r="BX219" s="14"/>
      <c r="BY219" s="14"/>
      <c r="BZ219" s="14"/>
      <c r="CA219" s="14"/>
      <c r="CB219" s="14"/>
      <c r="CC219" s="14"/>
      <c r="CD219" s="14"/>
      <c r="CE219" s="14"/>
      <c r="CF219" s="14"/>
    </row>
    <row r="220" spans="3:84" hidden="1">
      <c r="C220" s="14"/>
      <c r="D220" s="14"/>
      <c r="E220" s="14"/>
      <c r="F220" s="14"/>
      <c r="H220" s="14"/>
      <c r="I220" s="14"/>
      <c r="K220" s="14"/>
      <c r="L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4"/>
      <c r="AY220" s="14"/>
      <c r="AZ220" s="14"/>
      <c r="BA220" s="14"/>
      <c r="BB220" s="14"/>
      <c r="BC220" s="14"/>
      <c r="BD220" s="14"/>
      <c r="BE220" s="14"/>
      <c r="BF220" s="14"/>
      <c r="BG220" s="14"/>
      <c r="BH220" s="14"/>
      <c r="BI220" s="14"/>
      <c r="BJ220" s="14"/>
      <c r="BK220" s="14"/>
      <c r="BL220" s="14"/>
      <c r="BM220" s="14"/>
      <c r="BN220" s="14"/>
      <c r="BO220" s="14"/>
      <c r="BP220" s="14"/>
      <c r="BQ220" s="14"/>
      <c r="BR220" s="14"/>
      <c r="BS220" s="14"/>
      <c r="BT220" s="14"/>
      <c r="BU220" s="14"/>
      <c r="BV220" s="14"/>
      <c r="BW220" s="14"/>
      <c r="BX220" s="14"/>
      <c r="BY220" s="14"/>
      <c r="BZ220" s="14"/>
      <c r="CA220" s="14"/>
      <c r="CB220" s="14"/>
      <c r="CC220" s="14"/>
      <c r="CD220" s="14"/>
      <c r="CE220" s="14"/>
      <c r="CF220" s="14"/>
    </row>
    <row r="221" spans="3:84" hidden="1">
      <c r="C221" s="14"/>
      <c r="D221" s="14"/>
      <c r="E221" s="14"/>
      <c r="F221" s="14"/>
      <c r="H221" s="14"/>
      <c r="I221" s="14"/>
      <c r="K221" s="14"/>
      <c r="L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4"/>
      <c r="AY221" s="14"/>
      <c r="AZ221" s="14"/>
      <c r="BA221" s="14"/>
      <c r="BB221" s="14"/>
      <c r="BC221" s="14"/>
      <c r="BD221" s="14"/>
      <c r="BE221" s="14"/>
      <c r="BF221" s="14"/>
      <c r="BG221" s="14"/>
      <c r="BH221" s="14"/>
      <c r="BI221" s="14"/>
      <c r="BJ221" s="14"/>
      <c r="BK221" s="14"/>
      <c r="BL221" s="14"/>
      <c r="BM221" s="14"/>
      <c r="BN221" s="14"/>
      <c r="BO221" s="14"/>
      <c r="BP221" s="14"/>
      <c r="BQ221" s="14"/>
      <c r="BR221" s="14"/>
      <c r="BS221" s="14"/>
      <c r="BT221" s="14"/>
      <c r="BU221" s="14"/>
      <c r="BV221" s="14"/>
      <c r="BW221" s="14"/>
      <c r="BX221" s="14"/>
      <c r="BY221" s="14"/>
      <c r="BZ221" s="14"/>
      <c r="CA221" s="14"/>
      <c r="CB221" s="14"/>
      <c r="CC221" s="14"/>
      <c r="CD221" s="14"/>
      <c r="CE221" s="14"/>
      <c r="CF221" s="14"/>
    </row>
    <row r="222" spans="3:84" hidden="1">
      <c r="C222" s="14"/>
      <c r="D222" s="14"/>
      <c r="E222" s="14"/>
      <c r="F222" s="14"/>
      <c r="H222" s="14"/>
      <c r="I222" s="14"/>
      <c r="K222" s="14"/>
      <c r="L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4"/>
      <c r="AY222" s="14"/>
      <c r="AZ222" s="14"/>
      <c r="BA222" s="14"/>
      <c r="BB222" s="14"/>
      <c r="BC222" s="14"/>
      <c r="BD222" s="14"/>
      <c r="BE222" s="14"/>
      <c r="BF222" s="14"/>
      <c r="BG222" s="14"/>
      <c r="BH222" s="14"/>
      <c r="BI222" s="14"/>
      <c r="BJ222" s="14"/>
      <c r="BK222" s="14"/>
      <c r="BL222" s="14"/>
      <c r="BM222" s="14"/>
      <c r="BN222" s="14"/>
      <c r="BO222" s="14"/>
      <c r="BP222" s="14"/>
      <c r="BQ222" s="14"/>
      <c r="BR222" s="14"/>
      <c r="BS222" s="14"/>
      <c r="BT222" s="14"/>
      <c r="BU222" s="14"/>
      <c r="BV222" s="14"/>
      <c r="BW222" s="14"/>
      <c r="BX222" s="14"/>
      <c r="BY222" s="14"/>
      <c r="BZ222" s="14"/>
      <c r="CA222" s="14"/>
      <c r="CB222" s="14"/>
      <c r="CC222" s="14"/>
      <c r="CD222" s="14"/>
      <c r="CE222" s="14"/>
      <c r="CF222" s="14"/>
    </row>
    <row r="223" spans="3:84" hidden="1">
      <c r="C223" s="14"/>
      <c r="D223" s="14"/>
      <c r="E223" s="14"/>
      <c r="F223" s="14"/>
      <c r="H223" s="14"/>
      <c r="I223" s="14"/>
      <c r="K223" s="14"/>
      <c r="L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4"/>
      <c r="AY223" s="14"/>
      <c r="AZ223" s="14"/>
      <c r="BA223" s="14"/>
      <c r="BB223" s="14"/>
      <c r="BC223" s="14"/>
      <c r="BD223" s="14"/>
      <c r="BE223" s="14"/>
      <c r="BF223" s="14"/>
      <c r="BG223" s="14"/>
      <c r="BH223" s="14"/>
      <c r="BI223" s="14"/>
      <c r="BJ223" s="14"/>
      <c r="BK223" s="14"/>
      <c r="BL223" s="14"/>
      <c r="BM223" s="14"/>
      <c r="BN223" s="14"/>
      <c r="BO223" s="14"/>
      <c r="BP223" s="14"/>
      <c r="BQ223" s="14"/>
      <c r="BR223" s="14"/>
      <c r="BS223" s="14"/>
      <c r="BT223" s="14"/>
      <c r="BU223" s="14"/>
      <c r="BV223" s="14"/>
      <c r="BW223" s="14"/>
      <c r="BX223" s="14"/>
      <c r="BY223" s="14"/>
      <c r="BZ223" s="14"/>
      <c r="CA223" s="14"/>
      <c r="CB223" s="14"/>
      <c r="CC223" s="14"/>
      <c r="CD223" s="14"/>
      <c r="CE223" s="14"/>
      <c r="CF223" s="14"/>
    </row>
    <row r="224" spans="3:84" hidden="1">
      <c r="C224" s="14"/>
      <c r="D224" s="14"/>
      <c r="E224" s="14"/>
      <c r="F224" s="14"/>
      <c r="H224" s="14"/>
      <c r="I224" s="14"/>
      <c r="K224" s="14"/>
      <c r="L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4"/>
      <c r="AY224" s="14"/>
      <c r="AZ224" s="14"/>
      <c r="BA224" s="14"/>
      <c r="BB224" s="14"/>
      <c r="BC224" s="14"/>
      <c r="BD224" s="14"/>
      <c r="BE224" s="14"/>
      <c r="BF224" s="14"/>
      <c r="BG224" s="14"/>
      <c r="BH224" s="14"/>
      <c r="BI224" s="14"/>
      <c r="BJ224" s="14"/>
      <c r="BK224" s="14"/>
      <c r="BL224" s="14"/>
      <c r="BM224" s="14"/>
      <c r="BN224" s="14"/>
      <c r="BO224" s="14"/>
      <c r="BP224" s="14"/>
      <c r="BQ224" s="14"/>
      <c r="BR224" s="14"/>
      <c r="BS224" s="14"/>
      <c r="BT224" s="14"/>
      <c r="BU224" s="14"/>
      <c r="BV224" s="14"/>
      <c r="BW224" s="14"/>
      <c r="BX224" s="14"/>
      <c r="BY224" s="14"/>
      <c r="BZ224" s="14"/>
      <c r="CA224" s="14"/>
      <c r="CB224" s="14"/>
      <c r="CC224" s="14"/>
      <c r="CD224" s="14"/>
      <c r="CE224" s="14"/>
      <c r="CF224" s="14"/>
    </row>
    <row r="225" spans="3:84" hidden="1">
      <c r="C225" s="14"/>
      <c r="D225" s="14"/>
      <c r="E225" s="14"/>
      <c r="F225" s="14"/>
      <c r="H225" s="14"/>
      <c r="I225" s="14"/>
      <c r="K225" s="14"/>
      <c r="L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4"/>
      <c r="AY225" s="14"/>
      <c r="AZ225" s="14"/>
      <c r="BA225" s="14"/>
      <c r="BB225" s="14"/>
      <c r="BC225" s="14"/>
      <c r="BD225" s="14"/>
      <c r="BE225" s="14"/>
      <c r="BF225" s="14"/>
      <c r="BG225" s="14"/>
      <c r="BH225" s="14"/>
      <c r="BI225" s="14"/>
      <c r="BJ225" s="14"/>
      <c r="BK225" s="14"/>
      <c r="BL225" s="14"/>
      <c r="BM225" s="14"/>
      <c r="BN225" s="14"/>
      <c r="BO225" s="14"/>
      <c r="BP225" s="14"/>
      <c r="BQ225" s="14"/>
      <c r="BR225" s="14"/>
      <c r="BS225" s="14"/>
      <c r="BT225" s="14"/>
      <c r="BU225" s="14"/>
      <c r="BV225" s="14"/>
      <c r="BW225" s="14"/>
      <c r="BX225" s="14"/>
      <c r="BY225" s="14"/>
      <c r="BZ225" s="14"/>
      <c r="CA225" s="14"/>
      <c r="CB225" s="14"/>
      <c r="CC225" s="14"/>
      <c r="CD225" s="14"/>
      <c r="CE225" s="14"/>
      <c r="CF225" s="14"/>
    </row>
    <row r="226" spans="3:84" hidden="1">
      <c r="C226" s="14"/>
      <c r="D226" s="14"/>
      <c r="E226" s="14"/>
      <c r="F226" s="14"/>
      <c r="H226" s="14"/>
      <c r="I226" s="14"/>
      <c r="K226" s="14"/>
      <c r="L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4"/>
      <c r="AY226" s="14"/>
      <c r="AZ226" s="14"/>
      <c r="BA226" s="14"/>
      <c r="BB226" s="14"/>
      <c r="BC226" s="14"/>
      <c r="BD226" s="14"/>
      <c r="BE226" s="14"/>
      <c r="BF226" s="14"/>
      <c r="BG226" s="14"/>
      <c r="BH226" s="14"/>
      <c r="BI226" s="14"/>
      <c r="BJ226" s="14"/>
      <c r="BK226" s="14"/>
      <c r="BL226" s="14"/>
      <c r="BM226" s="14"/>
      <c r="BN226" s="14"/>
      <c r="BO226" s="14"/>
      <c r="BP226" s="14"/>
      <c r="BQ226" s="14"/>
      <c r="BR226" s="14"/>
      <c r="BS226" s="14"/>
      <c r="BT226" s="14"/>
      <c r="BU226" s="14"/>
      <c r="BV226" s="14"/>
      <c r="BW226" s="14"/>
      <c r="BX226" s="14"/>
      <c r="BY226" s="14"/>
      <c r="BZ226" s="14"/>
      <c r="CA226" s="14"/>
      <c r="CB226" s="14"/>
      <c r="CC226" s="14"/>
      <c r="CD226" s="14"/>
      <c r="CE226" s="14"/>
      <c r="CF226" s="14"/>
    </row>
    <row r="227" spans="3:84" hidden="1">
      <c r="C227" s="14"/>
      <c r="D227" s="14"/>
      <c r="E227" s="14"/>
      <c r="F227" s="14"/>
      <c r="H227" s="14"/>
      <c r="I227" s="14"/>
      <c r="K227" s="14"/>
      <c r="L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4"/>
      <c r="AY227" s="14"/>
      <c r="AZ227" s="14"/>
      <c r="BA227" s="14"/>
      <c r="BB227" s="14"/>
      <c r="BC227" s="14"/>
      <c r="BD227" s="14"/>
      <c r="BE227" s="14"/>
      <c r="BF227" s="14"/>
      <c r="BG227" s="14"/>
      <c r="BH227" s="14"/>
      <c r="BI227" s="14"/>
      <c r="BJ227" s="14"/>
      <c r="BK227" s="14"/>
      <c r="BL227" s="14"/>
      <c r="BM227" s="14"/>
      <c r="BN227" s="14"/>
      <c r="BO227" s="14"/>
      <c r="BP227" s="14"/>
      <c r="BQ227" s="14"/>
      <c r="BR227" s="14"/>
      <c r="BS227" s="14"/>
      <c r="BT227" s="14"/>
      <c r="BU227" s="14"/>
      <c r="BV227" s="14"/>
      <c r="BW227" s="14"/>
      <c r="BX227" s="14"/>
      <c r="BY227" s="14"/>
      <c r="BZ227" s="14"/>
      <c r="CA227" s="14"/>
      <c r="CB227" s="14"/>
      <c r="CC227" s="14"/>
      <c r="CD227" s="14"/>
      <c r="CE227" s="14"/>
      <c r="CF227" s="14"/>
    </row>
    <row r="228" spans="3:84" hidden="1">
      <c r="C228" s="14"/>
      <c r="D228" s="14"/>
      <c r="E228" s="14"/>
      <c r="F228" s="14"/>
      <c r="H228" s="14"/>
      <c r="I228" s="14"/>
      <c r="K228" s="14"/>
      <c r="L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4"/>
      <c r="AY228" s="14"/>
      <c r="AZ228" s="14"/>
      <c r="BA228" s="14"/>
      <c r="BB228" s="14"/>
      <c r="BC228" s="14"/>
      <c r="BD228" s="14"/>
      <c r="BE228" s="14"/>
      <c r="BF228" s="14"/>
      <c r="BG228" s="14"/>
      <c r="BH228" s="14"/>
      <c r="BI228" s="14"/>
      <c r="BJ228" s="14"/>
      <c r="BK228" s="14"/>
      <c r="BL228" s="14"/>
      <c r="BM228" s="14"/>
      <c r="BN228" s="14"/>
      <c r="BO228" s="14"/>
      <c r="BP228" s="14"/>
      <c r="BQ228" s="14"/>
      <c r="BR228" s="14"/>
      <c r="BS228" s="14"/>
      <c r="BT228" s="14"/>
      <c r="BU228" s="14"/>
      <c r="BV228" s="14"/>
      <c r="BW228" s="14"/>
      <c r="BX228" s="14"/>
      <c r="BY228" s="14"/>
      <c r="BZ228" s="14"/>
      <c r="CA228" s="14"/>
      <c r="CB228" s="14"/>
      <c r="CC228" s="14"/>
      <c r="CD228" s="14"/>
      <c r="CE228" s="14"/>
      <c r="CF228" s="14"/>
    </row>
    <row r="229" spans="3:84" hidden="1">
      <c r="C229" s="14"/>
      <c r="D229" s="14"/>
      <c r="E229" s="14"/>
      <c r="F229" s="14"/>
      <c r="H229" s="14"/>
      <c r="I229" s="14"/>
      <c r="K229" s="14"/>
      <c r="L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4"/>
      <c r="AY229" s="14"/>
      <c r="AZ229" s="14"/>
      <c r="BA229" s="14"/>
      <c r="BB229" s="14"/>
      <c r="BC229" s="14"/>
      <c r="BD229" s="14"/>
      <c r="BE229" s="14"/>
      <c r="BF229" s="14"/>
      <c r="BG229" s="14"/>
      <c r="BH229" s="14"/>
      <c r="BI229" s="14"/>
      <c r="BJ229" s="14"/>
      <c r="BK229" s="14"/>
      <c r="BL229" s="14"/>
      <c r="BM229" s="14"/>
      <c r="BN229" s="14"/>
      <c r="BO229" s="14"/>
      <c r="BP229" s="14"/>
      <c r="BQ229" s="14"/>
      <c r="BR229" s="14"/>
      <c r="BS229" s="14"/>
      <c r="BT229" s="14"/>
      <c r="BU229" s="14"/>
      <c r="BV229" s="14"/>
      <c r="BW229" s="14"/>
      <c r="BX229" s="14"/>
      <c r="BY229" s="14"/>
      <c r="BZ229" s="14"/>
      <c r="CA229" s="14"/>
      <c r="CB229" s="14"/>
      <c r="CC229" s="14"/>
      <c r="CD229" s="14"/>
      <c r="CE229" s="14"/>
      <c r="CF229" s="14"/>
    </row>
    <row r="230" spans="3:84" hidden="1">
      <c r="C230" s="14"/>
      <c r="D230" s="14"/>
      <c r="E230" s="14"/>
      <c r="F230" s="14"/>
      <c r="H230" s="14"/>
      <c r="I230" s="14"/>
      <c r="K230" s="14"/>
      <c r="L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4"/>
      <c r="AY230" s="14"/>
      <c r="AZ230" s="14"/>
      <c r="BA230" s="14"/>
      <c r="BB230" s="14"/>
      <c r="BC230" s="14"/>
      <c r="BD230" s="14"/>
      <c r="BE230" s="14"/>
      <c r="BF230" s="14"/>
      <c r="BG230" s="14"/>
      <c r="BH230" s="14"/>
      <c r="BI230" s="14"/>
      <c r="BJ230" s="14"/>
      <c r="BK230" s="14"/>
      <c r="BL230" s="14"/>
      <c r="BM230" s="14"/>
      <c r="BN230" s="14"/>
      <c r="BO230" s="14"/>
      <c r="BP230" s="14"/>
      <c r="BQ230" s="14"/>
      <c r="BR230" s="14"/>
      <c r="BS230" s="14"/>
      <c r="BT230" s="14"/>
      <c r="BU230" s="14"/>
      <c r="BV230" s="14"/>
      <c r="BW230" s="14"/>
      <c r="BX230" s="14"/>
      <c r="BY230" s="14"/>
      <c r="BZ230" s="14"/>
      <c r="CA230" s="14"/>
      <c r="CB230" s="14"/>
      <c r="CC230" s="14"/>
      <c r="CD230" s="14"/>
      <c r="CE230" s="14"/>
      <c r="CF230" s="14"/>
    </row>
    <row r="231" spans="3:84" hidden="1">
      <c r="C231" s="14"/>
      <c r="D231" s="14"/>
      <c r="E231" s="14"/>
      <c r="F231" s="14"/>
      <c r="H231" s="14"/>
      <c r="I231" s="14"/>
      <c r="K231" s="14"/>
      <c r="L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4"/>
      <c r="AY231" s="14"/>
      <c r="AZ231" s="14"/>
      <c r="BA231" s="14"/>
      <c r="BB231" s="14"/>
      <c r="BC231" s="14"/>
      <c r="BD231" s="14"/>
      <c r="BE231" s="14"/>
      <c r="BF231" s="14"/>
      <c r="BG231" s="14"/>
      <c r="BH231" s="14"/>
      <c r="BI231" s="14"/>
      <c r="BJ231" s="14"/>
      <c r="BK231" s="14"/>
      <c r="BL231" s="14"/>
      <c r="BM231" s="14"/>
      <c r="BN231" s="14"/>
      <c r="BO231" s="14"/>
      <c r="BP231" s="14"/>
      <c r="BQ231" s="14"/>
      <c r="BR231" s="14"/>
      <c r="BS231" s="14"/>
      <c r="BT231" s="14"/>
      <c r="BU231" s="14"/>
      <c r="BV231" s="14"/>
      <c r="BW231" s="14"/>
      <c r="BX231" s="14"/>
      <c r="BY231" s="14"/>
      <c r="BZ231" s="14"/>
      <c r="CA231" s="14"/>
      <c r="CB231" s="14"/>
      <c r="CC231" s="14"/>
      <c r="CD231" s="14"/>
      <c r="CE231" s="14"/>
      <c r="CF231" s="14"/>
    </row>
    <row r="232" spans="3:84" hidden="1">
      <c r="C232" s="14"/>
      <c r="D232" s="14"/>
      <c r="E232" s="14"/>
      <c r="F232" s="14"/>
      <c r="H232" s="14"/>
      <c r="I232" s="14"/>
      <c r="K232" s="14"/>
      <c r="L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4"/>
      <c r="AY232" s="14"/>
      <c r="AZ232" s="14"/>
      <c r="BA232" s="14"/>
      <c r="BB232" s="14"/>
      <c r="BC232" s="14"/>
      <c r="BD232" s="14"/>
      <c r="BE232" s="14"/>
      <c r="BF232" s="14"/>
      <c r="BG232" s="14"/>
      <c r="BH232" s="14"/>
      <c r="BI232" s="14"/>
      <c r="BJ232" s="14"/>
      <c r="BK232" s="14"/>
      <c r="BL232" s="14"/>
      <c r="BM232" s="14"/>
      <c r="BN232" s="14"/>
      <c r="BO232" s="14"/>
      <c r="BP232" s="14"/>
      <c r="BQ232" s="14"/>
      <c r="BR232" s="14"/>
      <c r="BS232" s="14"/>
      <c r="BT232" s="14"/>
      <c r="BU232" s="14"/>
      <c r="BV232" s="14"/>
      <c r="BW232" s="14"/>
      <c r="BX232" s="14"/>
      <c r="BY232" s="14"/>
      <c r="BZ232" s="14"/>
      <c r="CA232" s="14"/>
      <c r="CB232" s="14"/>
      <c r="CC232" s="14"/>
      <c r="CD232" s="14"/>
      <c r="CE232" s="14"/>
      <c r="CF232" s="14"/>
    </row>
    <row r="233" spans="3:84" hidden="1">
      <c r="C233" s="14"/>
      <c r="D233" s="14"/>
      <c r="E233" s="14"/>
      <c r="F233" s="14"/>
      <c r="H233" s="14"/>
      <c r="I233" s="14"/>
      <c r="K233" s="14"/>
      <c r="L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4"/>
      <c r="AY233" s="14"/>
      <c r="AZ233" s="14"/>
      <c r="BA233" s="14"/>
      <c r="BB233" s="14"/>
      <c r="BC233" s="14"/>
      <c r="BD233" s="14"/>
      <c r="BE233" s="14"/>
      <c r="BF233" s="14"/>
      <c r="BG233" s="14"/>
      <c r="BH233" s="14"/>
      <c r="BI233" s="14"/>
      <c r="BJ233" s="14"/>
      <c r="BK233" s="14"/>
      <c r="BL233" s="14"/>
      <c r="BM233" s="14"/>
      <c r="BN233" s="14"/>
      <c r="BO233" s="14"/>
      <c r="BP233" s="14"/>
      <c r="BQ233" s="14"/>
      <c r="BR233" s="14"/>
      <c r="BS233" s="14"/>
      <c r="BT233" s="14"/>
      <c r="BU233" s="14"/>
      <c r="BV233" s="14"/>
      <c r="BW233" s="14"/>
      <c r="BX233" s="14"/>
      <c r="BY233" s="14"/>
      <c r="BZ233" s="14"/>
      <c r="CA233" s="14"/>
      <c r="CB233" s="14"/>
      <c r="CC233" s="14"/>
      <c r="CD233" s="14"/>
      <c r="CE233" s="14"/>
      <c r="CF233" s="14"/>
    </row>
    <row r="234" spans="3:84" hidden="1">
      <c r="C234" s="14"/>
      <c r="D234" s="14"/>
      <c r="E234" s="14"/>
      <c r="F234" s="14"/>
      <c r="H234" s="14"/>
      <c r="I234" s="14"/>
      <c r="K234" s="14"/>
      <c r="L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4"/>
      <c r="AY234" s="14"/>
      <c r="AZ234" s="14"/>
      <c r="BA234" s="14"/>
      <c r="BB234" s="14"/>
      <c r="BC234" s="14"/>
      <c r="BD234" s="14"/>
      <c r="BE234" s="14"/>
      <c r="BF234" s="14"/>
      <c r="BG234" s="14"/>
      <c r="BH234" s="14"/>
      <c r="BI234" s="14"/>
      <c r="BJ234" s="14"/>
      <c r="BK234" s="14"/>
      <c r="BL234" s="14"/>
      <c r="BM234" s="14"/>
      <c r="BN234" s="14"/>
      <c r="BO234" s="14"/>
      <c r="BP234" s="14"/>
      <c r="BQ234" s="14"/>
      <c r="BR234" s="14"/>
      <c r="BS234" s="14"/>
      <c r="BT234" s="14"/>
      <c r="BU234" s="14"/>
      <c r="BV234" s="14"/>
      <c r="BW234" s="14"/>
      <c r="BX234" s="14"/>
      <c r="BY234" s="14"/>
      <c r="BZ234" s="14"/>
      <c r="CA234" s="14"/>
      <c r="CB234" s="14"/>
      <c r="CC234" s="14"/>
      <c r="CD234" s="14"/>
      <c r="CE234" s="14"/>
      <c r="CF234" s="14"/>
    </row>
    <row r="235" spans="3:84" hidden="1">
      <c r="C235" s="14"/>
      <c r="D235" s="14"/>
      <c r="E235" s="14"/>
      <c r="F235" s="14"/>
      <c r="H235" s="14"/>
      <c r="I235" s="14"/>
      <c r="K235" s="14"/>
      <c r="L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4"/>
      <c r="AY235" s="14"/>
      <c r="AZ235" s="14"/>
      <c r="BA235" s="14"/>
      <c r="BB235" s="14"/>
      <c r="BC235" s="14"/>
      <c r="BD235" s="14"/>
      <c r="BE235" s="14"/>
      <c r="BF235" s="14"/>
      <c r="BG235" s="14"/>
      <c r="BH235" s="14"/>
      <c r="BI235" s="14"/>
      <c r="BJ235" s="14"/>
      <c r="BK235" s="14"/>
      <c r="BL235" s="14"/>
      <c r="BM235" s="14"/>
      <c r="BN235" s="14"/>
      <c r="BO235" s="14"/>
      <c r="BP235" s="14"/>
      <c r="BQ235" s="14"/>
      <c r="BR235" s="14"/>
      <c r="BS235" s="14"/>
      <c r="BT235" s="14"/>
      <c r="BU235" s="14"/>
      <c r="BV235" s="14"/>
      <c r="BW235" s="14"/>
      <c r="BX235" s="14"/>
      <c r="BY235" s="14"/>
      <c r="BZ235" s="14"/>
      <c r="CA235" s="14"/>
      <c r="CB235" s="14"/>
      <c r="CC235" s="14"/>
      <c r="CD235" s="14"/>
      <c r="CE235" s="14"/>
      <c r="CF235" s="14"/>
    </row>
    <row r="236" spans="3:84" hidden="1">
      <c r="C236" s="14"/>
      <c r="D236" s="14"/>
      <c r="E236" s="14"/>
      <c r="F236" s="14"/>
      <c r="H236" s="14"/>
      <c r="I236" s="14"/>
      <c r="K236" s="14"/>
      <c r="L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4"/>
      <c r="AY236" s="14"/>
      <c r="AZ236" s="14"/>
      <c r="BA236" s="14"/>
      <c r="BB236" s="14"/>
      <c r="BC236" s="14"/>
      <c r="BD236" s="14"/>
      <c r="BE236" s="14"/>
      <c r="BF236" s="14"/>
      <c r="BG236" s="14"/>
      <c r="BH236" s="14"/>
      <c r="BI236" s="14"/>
      <c r="BJ236" s="14"/>
      <c r="BK236" s="14"/>
      <c r="BL236" s="14"/>
      <c r="BM236" s="14"/>
      <c r="BN236" s="14"/>
      <c r="BO236" s="14"/>
      <c r="BP236" s="14"/>
      <c r="BQ236" s="14"/>
      <c r="BR236" s="14"/>
      <c r="BS236" s="14"/>
      <c r="BT236" s="14"/>
      <c r="BU236" s="14"/>
      <c r="BV236" s="14"/>
      <c r="BW236" s="14"/>
      <c r="BX236" s="14"/>
      <c r="BY236" s="14"/>
      <c r="BZ236" s="14"/>
      <c r="CA236" s="14"/>
      <c r="CB236" s="14"/>
      <c r="CC236" s="14"/>
      <c r="CD236" s="14"/>
      <c r="CE236" s="14"/>
      <c r="CF236" s="14"/>
    </row>
    <row r="237" spans="3:84" hidden="1">
      <c r="C237" s="14"/>
      <c r="D237" s="14"/>
      <c r="E237" s="14"/>
      <c r="F237" s="14"/>
      <c r="H237" s="14"/>
      <c r="I237" s="14"/>
      <c r="K237" s="14"/>
      <c r="L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4"/>
      <c r="AY237" s="14"/>
      <c r="AZ237" s="14"/>
      <c r="BA237" s="14"/>
      <c r="BB237" s="14"/>
      <c r="BC237" s="14"/>
      <c r="BD237" s="14"/>
      <c r="BE237" s="14"/>
      <c r="BF237" s="14"/>
      <c r="BG237" s="14"/>
      <c r="BH237" s="14"/>
      <c r="BI237" s="14"/>
      <c r="BJ237" s="14"/>
      <c r="BK237" s="14"/>
      <c r="BL237" s="14"/>
      <c r="BM237" s="14"/>
      <c r="BN237" s="14"/>
      <c r="BO237" s="14"/>
      <c r="BP237" s="14"/>
      <c r="BQ237" s="14"/>
      <c r="BR237" s="14"/>
      <c r="BS237" s="14"/>
      <c r="BT237" s="14"/>
      <c r="BU237" s="14"/>
      <c r="BV237" s="14"/>
      <c r="BW237" s="14"/>
      <c r="BX237" s="14"/>
      <c r="BY237" s="14"/>
      <c r="BZ237" s="14"/>
      <c r="CA237" s="14"/>
      <c r="CB237" s="14"/>
      <c r="CC237" s="14"/>
      <c r="CD237" s="14"/>
      <c r="CE237" s="14"/>
      <c r="CF237" s="14"/>
    </row>
    <row r="238" spans="3:84" hidden="1">
      <c r="C238" s="14"/>
      <c r="D238" s="14"/>
      <c r="E238" s="14"/>
      <c r="F238" s="14"/>
      <c r="H238" s="14"/>
      <c r="I238" s="14"/>
      <c r="K238" s="14"/>
      <c r="L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4"/>
      <c r="AY238" s="14"/>
      <c r="AZ238" s="14"/>
      <c r="BA238" s="14"/>
      <c r="BB238" s="14"/>
      <c r="BC238" s="14"/>
      <c r="BD238" s="14"/>
      <c r="BE238" s="14"/>
      <c r="BF238" s="14"/>
      <c r="BG238" s="14"/>
      <c r="BH238" s="14"/>
      <c r="BI238" s="14"/>
      <c r="BJ238" s="14"/>
      <c r="BK238" s="14"/>
      <c r="BL238" s="14"/>
      <c r="BM238" s="14"/>
      <c r="BN238" s="14"/>
      <c r="BO238" s="14"/>
      <c r="BP238" s="14"/>
      <c r="BQ238" s="14"/>
      <c r="BR238" s="14"/>
      <c r="BS238" s="14"/>
      <c r="BT238" s="14"/>
      <c r="BU238" s="14"/>
      <c r="BV238" s="14"/>
      <c r="BW238" s="14"/>
      <c r="BX238" s="14"/>
      <c r="BY238" s="14"/>
      <c r="BZ238" s="14"/>
      <c r="CA238" s="14"/>
      <c r="CB238" s="14"/>
      <c r="CC238" s="14"/>
      <c r="CD238" s="14"/>
      <c r="CE238" s="14"/>
      <c r="CF238" s="14"/>
    </row>
    <row r="239" spans="3:84" hidden="1">
      <c r="C239" s="14"/>
      <c r="D239" s="14"/>
      <c r="E239" s="14"/>
      <c r="F239" s="14"/>
      <c r="H239" s="14"/>
      <c r="I239" s="14"/>
      <c r="K239" s="14"/>
      <c r="L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4"/>
      <c r="AY239" s="14"/>
      <c r="AZ239" s="14"/>
      <c r="BA239" s="14"/>
      <c r="BB239" s="14"/>
      <c r="BC239" s="14"/>
      <c r="BD239" s="14"/>
      <c r="BE239" s="14"/>
      <c r="BF239" s="14"/>
      <c r="BG239" s="14"/>
      <c r="BH239" s="14"/>
      <c r="BI239" s="14"/>
      <c r="BJ239" s="14"/>
      <c r="BK239" s="14"/>
      <c r="BL239" s="14"/>
      <c r="BM239" s="14"/>
      <c r="BN239" s="14"/>
      <c r="BO239" s="14"/>
      <c r="BP239" s="14"/>
      <c r="BQ239" s="14"/>
      <c r="BR239" s="14"/>
      <c r="BS239" s="14"/>
      <c r="BT239" s="14"/>
      <c r="BU239" s="14"/>
      <c r="BV239" s="14"/>
      <c r="BW239" s="14"/>
      <c r="BX239" s="14"/>
      <c r="BY239" s="14"/>
      <c r="BZ239" s="14"/>
      <c r="CA239" s="14"/>
      <c r="CB239" s="14"/>
      <c r="CC239" s="14"/>
      <c r="CD239" s="14"/>
      <c r="CE239" s="14"/>
      <c r="CF239" s="14"/>
    </row>
    <row r="240" spans="3:84" hidden="1">
      <c r="C240" s="14"/>
      <c r="D240" s="14"/>
      <c r="E240" s="14"/>
      <c r="F240" s="14"/>
      <c r="H240" s="14"/>
      <c r="I240" s="14"/>
      <c r="K240" s="14"/>
      <c r="L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4"/>
      <c r="AY240" s="14"/>
      <c r="AZ240" s="14"/>
      <c r="BA240" s="14"/>
      <c r="BB240" s="14"/>
      <c r="BC240" s="14"/>
      <c r="BD240" s="14"/>
      <c r="BE240" s="14"/>
      <c r="BF240" s="14"/>
      <c r="BG240" s="14"/>
      <c r="BH240" s="14"/>
      <c r="BI240" s="14"/>
      <c r="BJ240" s="14"/>
      <c r="BK240" s="14"/>
      <c r="BL240" s="14"/>
      <c r="BM240" s="14"/>
      <c r="BN240" s="14"/>
      <c r="BO240" s="14"/>
      <c r="BP240" s="14"/>
      <c r="BQ240" s="14"/>
      <c r="BR240" s="14"/>
      <c r="BS240" s="14"/>
      <c r="BT240" s="14"/>
      <c r="BU240" s="14"/>
      <c r="BV240" s="14"/>
      <c r="BW240" s="14"/>
      <c r="BX240" s="14"/>
      <c r="BY240" s="14"/>
      <c r="BZ240" s="14"/>
      <c r="CA240" s="14"/>
      <c r="CB240" s="14"/>
      <c r="CC240" s="14"/>
      <c r="CD240" s="14"/>
      <c r="CE240" s="14"/>
      <c r="CF240" s="14"/>
    </row>
    <row r="241" spans="3:84" hidden="1">
      <c r="C241" s="14"/>
      <c r="D241" s="14"/>
      <c r="E241" s="14"/>
      <c r="F241" s="14"/>
      <c r="H241" s="14"/>
      <c r="I241" s="14"/>
      <c r="K241" s="14"/>
      <c r="L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4"/>
      <c r="AY241" s="14"/>
      <c r="AZ241" s="14"/>
      <c r="BA241" s="14"/>
      <c r="BB241" s="14"/>
      <c r="BC241" s="14"/>
      <c r="BD241" s="14"/>
      <c r="BE241" s="14"/>
      <c r="BF241" s="14"/>
      <c r="BG241" s="14"/>
      <c r="BH241" s="14"/>
      <c r="BI241" s="14"/>
      <c r="BJ241" s="14"/>
      <c r="BK241" s="14"/>
      <c r="BL241" s="14"/>
      <c r="BM241" s="14"/>
      <c r="BN241" s="14"/>
      <c r="BO241" s="14"/>
      <c r="BP241" s="14"/>
      <c r="BQ241" s="14"/>
      <c r="BR241" s="14"/>
      <c r="BS241" s="14"/>
      <c r="BT241" s="14"/>
      <c r="BU241" s="14"/>
      <c r="BV241" s="14"/>
      <c r="BW241" s="14"/>
      <c r="BX241" s="14"/>
      <c r="BY241" s="14"/>
      <c r="BZ241" s="14"/>
      <c r="CA241" s="14"/>
      <c r="CB241" s="14"/>
      <c r="CC241" s="14"/>
      <c r="CD241" s="14"/>
      <c r="CE241" s="14"/>
      <c r="CF241" s="14"/>
    </row>
    <row r="242" spans="3:84" hidden="1">
      <c r="C242" s="14"/>
      <c r="D242" s="14"/>
      <c r="E242" s="14"/>
      <c r="F242" s="14"/>
      <c r="H242" s="14"/>
      <c r="I242" s="14"/>
      <c r="K242" s="14"/>
      <c r="L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4"/>
      <c r="AY242" s="14"/>
      <c r="AZ242" s="14"/>
      <c r="BA242" s="14"/>
      <c r="BB242" s="14"/>
      <c r="BC242" s="14"/>
      <c r="BD242" s="14"/>
      <c r="BE242" s="14"/>
      <c r="BF242" s="14"/>
      <c r="BG242" s="14"/>
      <c r="BH242" s="14"/>
      <c r="BI242" s="14"/>
      <c r="BJ242" s="14"/>
      <c r="BK242" s="14"/>
      <c r="BL242" s="14"/>
      <c r="BM242" s="14"/>
      <c r="BN242" s="14"/>
      <c r="BO242" s="14"/>
      <c r="BP242" s="14"/>
      <c r="BQ242" s="14"/>
      <c r="BR242" s="14"/>
      <c r="BS242" s="14"/>
      <c r="BT242" s="14"/>
      <c r="BU242" s="14"/>
      <c r="BV242" s="14"/>
      <c r="BW242" s="14"/>
      <c r="BX242" s="14"/>
      <c r="BY242" s="14"/>
      <c r="BZ242" s="14"/>
      <c r="CA242" s="14"/>
      <c r="CB242" s="14"/>
      <c r="CC242" s="14"/>
      <c r="CD242" s="14"/>
      <c r="CE242" s="14"/>
      <c r="CF242" s="14"/>
    </row>
    <row r="243" spans="3:84" hidden="1">
      <c r="C243" s="14"/>
      <c r="D243" s="14"/>
      <c r="E243" s="14"/>
      <c r="F243" s="14"/>
      <c r="H243" s="14"/>
      <c r="I243" s="14"/>
      <c r="K243" s="14"/>
      <c r="L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4"/>
      <c r="AY243" s="14"/>
      <c r="AZ243" s="14"/>
      <c r="BA243" s="14"/>
      <c r="BB243" s="14"/>
      <c r="BC243" s="14"/>
      <c r="BD243" s="14"/>
      <c r="BE243" s="14"/>
      <c r="BF243" s="14"/>
      <c r="BG243" s="14"/>
      <c r="BH243" s="14"/>
      <c r="BI243" s="14"/>
      <c r="BJ243" s="14"/>
      <c r="BK243" s="14"/>
      <c r="BL243" s="14"/>
      <c r="BM243" s="14"/>
      <c r="BN243" s="14"/>
      <c r="BO243" s="14"/>
      <c r="BP243" s="14"/>
      <c r="BQ243" s="14"/>
      <c r="BR243" s="14"/>
      <c r="BS243" s="14"/>
      <c r="BT243" s="14"/>
      <c r="BU243" s="14"/>
      <c r="BV243" s="14"/>
      <c r="BW243" s="14"/>
      <c r="BX243" s="14"/>
      <c r="BY243" s="14"/>
      <c r="BZ243" s="14"/>
      <c r="CA243" s="14"/>
      <c r="CB243" s="14"/>
      <c r="CC243" s="14"/>
      <c r="CD243" s="14"/>
      <c r="CE243" s="14"/>
      <c r="CF243" s="14"/>
    </row>
    <row r="244" spans="3:84" hidden="1">
      <c r="C244" s="14"/>
      <c r="D244" s="14"/>
      <c r="E244" s="14"/>
      <c r="F244" s="14"/>
      <c r="H244" s="14"/>
      <c r="I244" s="14"/>
      <c r="K244" s="14"/>
      <c r="L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4"/>
      <c r="AY244" s="14"/>
      <c r="AZ244" s="14"/>
      <c r="BA244" s="14"/>
      <c r="BB244" s="14"/>
      <c r="BC244" s="14"/>
      <c r="BD244" s="14"/>
      <c r="BE244" s="14"/>
      <c r="BF244" s="14"/>
      <c r="BG244" s="14"/>
      <c r="BH244" s="14"/>
      <c r="BI244" s="14"/>
      <c r="BJ244" s="14"/>
      <c r="BK244" s="14"/>
      <c r="BL244" s="14"/>
      <c r="BM244" s="14"/>
      <c r="BN244" s="14"/>
      <c r="BO244" s="14"/>
      <c r="BP244" s="14"/>
      <c r="BQ244" s="14"/>
      <c r="BR244" s="14"/>
      <c r="BS244" s="14"/>
      <c r="BT244" s="14"/>
      <c r="BU244" s="14"/>
      <c r="BV244" s="14"/>
      <c r="BW244" s="14"/>
      <c r="BX244" s="14"/>
      <c r="BY244" s="14"/>
      <c r="BZ244" s="14"/>
      <c r="CA244" s="14"/>
      <c r="CB244" s="14"/>
      <c r="CC244" s="14"/>
      <c r="CD244" s="14"/>
      <c r="CE244" s="14"/>
      <c r="CF244" s="14"/>
    </row>
    <row r="245" spans="3:84" hidden="1">
      <c r="C245" s="14"/>
      <c r="D245" s="14"/>
      <c r="E245" s="14"/>
      <c r="F245" s="14"/>
      <c r="H245" s="14"/>
      <c r="I245" s="14"/>
      <c r="K245" s="14"/>
      <c r="L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4"/>
      <c r="AY245" s="14"/>
      <c r="AZ245" s="14"/>
      <c r="BA245" s="14"/>
      <c r="BB245" s="14"/>
      <c r="BC245" s="14"/>
      <c r="BD245" s="14"/>
      <c r="BE245" s="14"/>
      <c r="BF245" s="14"/>
      <c r="BG245" s="14"/>
      <c r="BH245" s="14"/>
      <c r="BI245" s="14"/>
      <c r="BJ245" s="14"/>
      <c r="BK245" s="14"/>
      <c r="BL245" s="14"/>
      <c r="BM245" s="14"/>
      <c r="BN245" s="14"/>
      <c r="BO245" s="14"/>
      <c r="BP245" s="14"/>
      <c r="BQ245" s="14"/>
      <c r="BR245" s="14"/>
      <c r="BS245" s="14"/>
      <c r="BT245" s="14"/>
      <c r="BU245" s="14"/>
      <c r="BV245" s="14"/>
      <c r="BW245" s="14"/>
      <c r="BX245" s="14"/>
      <c r="BY245" s="14"/>
      <c r="BZ245" s="14"/>
      <c r="CA245" s="14"/>
      <c r="CB245" s="14"/>
      <c r="CC245" s="14"/>
      <c r="CD245" s="14"/>
      <c r="CE245" s="14"/>
      <c r="CF245" s="14"/>
    </row>
    <row r="246" spans="3:84" hidden="1">
      <c r="C246" s="14"/>
      <c r="D246" s="14"/>
      <c r="E246" s="14"/>
      <c r="F246" s="14"/>
      <c r="H246" s="14"/>
      <c r="I246" s="14"/>
      <c r="K246" s="14"/>
      <c r="L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4"/>
      <c r="AY246" s="14"/>
      <c r="AZ246" s="14"/>
      <c r="BA246" s="14"/>
      <c r="BB246" s="14"/>
      <c r="BC246" s="14"/>
      <c r="BD246" s="14"/>
      <c r="BE246" s="14"/>
      <c r="BF246" s="14"/>
      <c r="BG246" s="14"/>
      <c r="BH246" s="14"/>
      <c r="BI246" s="14"/>
      <c r="BJ246" s="14"/>
      <c r="BK246" s="14"/>
      <c r="BL246" s="14"/>
      <c r="BM246" s="14"/>
      <c r="BN246" s="14"/>
      <c r="BO246" s="14"/>
      <c r="BP246" s="14"/>
      <c r="BQ246" s="14"/>
      <c r="BR246" s="14"/>
      <c r="BS246" s="14"/>
      <c r="BT246" s="14"/>
      <c r="BU246" s="14"/>
      <c r="BV246" s="14"/>
      <c r="BW246" s="14"/>
      <c r="BX246" s="14"/>
      <c r="BY246" s="14"/>
      <c r="BZ246" s="14"/>
      <c r="CA246" s="14"/>
      <c r="CB246" s="14"/>
      <c r="CC246" s="14"/>
      <c r="CD246" s="14"/>
      <c r="CE246" s="14"/>
      <c r="CF246" s="14"/>
    </row>
    <row r="247" spans="3:84" hidden="1">
      <c r="C247" s="14"/>
      <c r="D247" s="14"/>
      <c r="E247" s="14"/>
      <c r="F247" s="14"/>
      <c r="H247" s="14"/>
      <c r="I247" s="14"/>
      <c r="K247" s="14"/>
      <c r="L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4"/>
      <c r="AY247" s="14"/>
      <c r="AZ247" s="14"/>
      <c r="BA247" s="14"/>
      <c r="BB247" s="14"/>
      <c r="BC247" s="14"/>
      <c r="BD247" s="14"/>
      <c r="BE247" s="14"/>
      <c r="BF247" s="14"/>
      <c r="BG247" s="14"/>
      <c r="BH247" s="14"/>
      <c r="BI247" s="14"/>
      <c r="BJ247" s="14"/>
      <c r="BK247" s="14"/>
      <c r="BL247" s="14"/>
      <c r="BM247" s="14"/>
      <c r="BN247" s="14"/>
      <c r="BO247" s="14"/>
      <c r="BP247" s="14"/>
      <c r="BQ247" s="14"/>
      <c r="BR247" s="14"/>
      <c r="BS247" s="14"/>
      <c r="BT247" s="14"/>
      <c r="BU247" s="14"/>
      <c r="BV247" s="14"/>
      <c r="BW247" s="14"/>
      <c r="BX247" s="14"/>
      <c r="BY247" s="14"/>
      <c r="BZ247" s="14"/>
      <c r="CA247" s="14"/>
      <c r="CB247" s="14"/>
      <c r="CC247" s="14"/>
      <c r="CD247" s="14"/>
      <c r="CE247" s="14"/>
      <c r="CF247" s="14"/>
    </row>
    <row r="248" spans="3:84" hidden="1">
      <c r="C248" s="14"/>
      <c r="D248" s="14"/>
      <c r="E248" s="14"/>
      <c r="F248" s="14"/>
      <c r="H248" s="14"/>
      <c r="I248" s="14"/>
      <c r="K248" s="14"/>
      <c r="L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4"/>
      <c r="AY248" s="14"/>
      <c r="AZ248" s="14"/>
      <c r="BA248" s="14"/>
      <c r="BB248" s="14"/>
      <c r="BC248" s="14"/>
      <c r="BD248" s="14"/>
      <c r="BE248" s="14"/>
      <c r="BF248" s="14"/>
      <c r="BG248" s="14"/>
      <c r="BH248" s="14"/>
      <c r="BI248" s="14"/>
      <c r="BJ248" s="14"/>
      <c r="BK248" s="14"/>
      <c r="BL248" s="14"/>
      <c r="BM248" s="14"/>
      <c r="BN248" s="14"/>
      <c r="BO248" s="14"/>
      <c r="BP248" s="14"/>
      <c r="BQ248" s="14"/>
      <c r="BR248" s="14"/>
      <c r="BS248" s="14"/>
      <c r="BT248" s="14"/>
      <c r="BU248" s="14"/>
      <c r="BV248" s="14"/>
      <c r="BW248" s="14"/>
      <c r="BX248" s="14"/>
      <c r="BY248" s="14"/>
      <c r="BZ248" s="14"/>
      <c r="CA248" s="14"/>
      <c r="CB248" s="14"/>
      <c r="CC248" s="14"/>
      <c r="CD248" s="14"/>
      <c r="CE248" s="14"/>
      <c r="CF248" s="14"/>
    </row>
    <row r="249" spans="3:84" hidden="1">
      <c r="C249" s="14"/>
      <c r="D249" s="14"/>
      <c r="E249" s="14"/>
      <c r="F249" s="14"/>
      <c r="H249" s="14"/>
      <c r="I249" s="14"/>
      <c r="K249" s="14"/>
      <c r="L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4"/>
      <c r="AY249" s="14"/>
      <c r="AZ249" s="14"/>
      <c r="BA249" s="14"/>
      <c r="BB249" s="14"/>
      <c r="BC249" s="14"/>
      <c r="BD249" s="14"/>
      <c r="BE249" s="14"/>
      <c r="BF249" s="14"/>
      <c r="BG249" s="14"/>
      <c r="BH249" s="14"/>
      <c r="BI249" s="14"/>
      <c r="BJ249" s="14"/>
      <c r="BK249" s="14"/>
      <c r="BL249" s="14"/>
      <c r="BM249" s="14"/>
      <c r="BN249" s="14"/>
      <c r="BO249" s="14"/>
      <c r="BP249" s="14"/>
      <c r="BQ249" s="14"/>
      <c r="BR249" s="14"/>
      <c r="BS249" s="14"/>
      <c r="BT249" s="14"/>
      <c r="BU249" s="14"/>
      <c r="BV249" s="14"/>
      <c r="BW249" s="14"/>
      <c r="BX249" s="14"/>
      <c r="BY249" s="14"/>
      <c r="BZ249" s="14"/>
      <c r="CA249" s="14"/>
      <c r="CB249" s="14"/>
      <c r="CC249" s="14"/>
      <c r="CD249" s="14"/>
      <c r="CE249" s="14"/>
      <c r="CF249" s="14"/>
    </row>
    <row r="250" spans="3:84" hidden="1">
      <c r="C250" s="14"/>
      <c r="D250" s="14"/>
      <c r="E250" s="14"/>
      <c r="F250" s="14"/>
      <c r="H250" s="14"/>
      <c r="I250" s="14"/>
      <c r="K250" s="14"/>
      <c r="L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4"/>
      <c r="AY250" s="14"/>
      <c r="AZ250" s="14"/>
      <c r="BA250" s="14"/>
      <c r="BB250" s="14"/>
      <c r="BC250" s="14"/>
      <c r="BD250" s="14"/>
      <c r="BE250" s="14"/>
      <c r="BF250" s="14"/>
      <c r="BG250" s="14"/>
      <c r="BH250" s="14"/>
      <c r="BI250" s="14"/>
      <c r="BJ250" s="14"/>
      <c r="BK250" s="14"/>
      <c r="BL250" s="14"/>
      <c r="BM250" s="14"/>
      <c r="BN250" s="14"/>
      <c r="BO250" s="14"/>
      <c r="BP250" s="14"/>
      <c r="BQ250" s="14"/>
      <c r="BR250" s="14"/>
      <c r="BS250" s="14"/>
      <c r="BT250" s="14"/>
      <c r="BU250" s="14"/>
      <c r="BV250" s="14"/>
      <c r="BW250" s="14"/>
      <c r="BX250" s="14"/>
      <c r="BY250" s="14"/>
      <c r="BZ250" s="14"/>
      <c r="CA250" s="14"/>
      <c r="CB250" s="14"/>
      <c r="CC250" s="14"/>
      <c r="CD250" s="14"/>
      <c r="CE250" s="14"/>
      <c r="CF250" s="14"/>
    </row>
    <row r="251" spans="3:84" hidden="1">
      <c r="C251" s="14"/>
      <c r="D251" s="14"/>
      <c r="E251" s="14"/>
      <c r="F251" s="14"/>
      <c r="H251" s="14"/>
      <c r="I251" s="14"/>
      <c r="K251" s="14"/>
      <c r="L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4"/>
      <c r="AY251" s="14"/>
      <c r="AZ251" s="14"/>
      <c r="BA251" s="14"/>
      <c r="BB251" s="14"/>
      <c r="BC251" s="14"/>
      <c r="BD251" s="14"/>
      <c r="BE251" s="14"/>
      <c r="BF251" s="14"/>
      <c r="BG251" s="14"/>
      <c r="BH251" s="14"/>
      <c r="BI251" s="14"/>
      <c r="BJ251" s="14"/>
      <c r="BK251" s="14"/>
      <c r="BL251" s="14"/>
      <c r="BM251" s="14"/>
      <c r="BN251" s="14"/>
      <c r="BO251" s="14"/>
      <c r="BP251" s="14"/>
      <c r="BQ251" s="14"/>
      <c r="BR251" s="14"/>
      <c r="BS251" s="14"/>
      <c r="BT251" s="14"/>
      <c r="BU251" s="14"/>
      <c r="BV251" s="14"/>
      <c r="BW251" s="14"/>
      <c r="BX251" s="14"/>
      <c r="BY251" s="14"/>
      <c r="BZ251" s="14"/>
      <c r="CA251" s="14"/>
      <c r="CB251" s="14"/>
      <c r="CC251" s="14"/>
      <c r="CD251" s="14"/>
      <c r="CE251" s="14"/>
      <c r="CF251" s="14"/>
    </row>
    <row r="252" spans="3:84" hidden="1">
      <c r="C252" s="14"/>
      <c r="D252" s="14"/>
      <c r="E252" s="14"/>
      <c r="F252" s="14"/>
      <c r="H252" s="14"/>
      <c r="I252" s="14"/>
      <c r="K252" s="14"/>
      <c r="L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4"/>
      <c r="AY252" s="14"/>
      <c r="AZ252" s="14"/>
      <c r="BA252" s="14"/>
      <c r="BB252" s="14"/>
      <c r="BC252" s="14"/>
      <c r="BD252" s="14"/>
      <c r="BE252" s="14"/>
      <c r="BF252" s="14"/>
      <c r="BG252" s="14"/>
      <c r="BH252" s="14"/>
      <c r="BI252" s="14"/>
      <c r="BJ252" s="14"/>
      <c r="BK252" s="14"/>
      <c r="BL252" s="14"/>
      <c r="BM252" s="14"/>
      <c r="BN252" s="14"/>
      <c r="BO252" s="14"/>
      <c r="BP252" s="14"/>
      <c r="BQ252" s="14"/>
      <c r="BR252" s="14"/>
      <c r="BS252" s="14"/>
      <c r="BT252" s="14"/>
      <c r="BU252" s="14"/>
      <c r="BV252" s="14"/>
      <c r="BW252" s="14"/>
      <c r="BX252" s="14"/>
      <c r="BY252" s="14"/>
      <c r="BZ252" s="14"/>
      <c r="CA252" s="14"/>
      <c r="CB252" s="14"/>
      <c r="CC252" s="14"/>
      <c r="CD252" s="14"/>
      <c r="CE252" s="14"/>
      <c r="CF252" s="14"/>
    </row>
    <row r="253" spans="3:84" hidden="1">
      <c r="C253" s="14"/>
      <c r="D253" s="14"/>
      <c r="E253" s="14"/>
      <c r="F253" s="14"/>
      <c r="H253" s="14"/>
      <c r="I253" s="14"/>
      <c r="K253" s="14"/>
      <c r="L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4"/>
      <c r="AY253" s="14"/>
      <c r="AZ253" s="14"/>
      <c r="BA253" s="14"/>
      <c r="BB253" s="14"/>
      <c r="BC253" s="14"/>
      <c r="BD253" s="14"/>
      <c r="BE253" s="14"/>
      <c r="BF253" s="14"/>
      <c r="BG253" s="14"/>
      <c r="BH253" s="14"/>
      <c r="BI253" s="14"/>
      <c r="BJ253" s="14"/>
      <c r="BK253" s="14"/>
      <c r="BL253" s="14"/>
      <c r="BM253" s="14"/>
      <c r="BN253" s="14"/>
      <c r="BO253" s="14"/>
      <c r="BP253" s="14"/>
      <c r="BQ253" s="14"/>
      <c r="BR253" s="14"/>
      <c r="BS253" s="14"/>
      <c r="BT253" s="14"/>
      <c r="BU253" s="14"/>
      <c r="BV253" s="14"/>
      <c r="BW253" s="14"/>
      <c r="BX253" s="14"/>
      <c r="BY253" s="14"/>
      <c r="BZ253" s="14"/>
      <c r="CA253" s="14"/>
      <c r="CB253" s="14"/>
      <c r="CC253" s="14"/>
      <c r="CD253" s="14"/>
      <c r="CE253" s="14"/>
      <c r="CF253" s="14"/>
    </row>
    <row r="254" spans="3:84" hidden="1">
      <c r="C254" s="14"/>
      <c r="D254" s="14"/>
      <c r="E254" s="14"/>
      <c r="F254" s="14"/>
      <c r="H254" s="14"/>
      <c r="I254" s="14"/>
      <c r="K254" s="14"/>
      <c r="L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4"/>
      <c r="AY254" s="14"/>
      <c r="AZ254" s="14"/>
      <c r="BA254" s="14"/>
      <c r="BB254" s="14"/>
      <c r="BC254" s="14"/>
      <c r="BD254" s="14"/>
      <c r="BE254" s="14"/>
      <c r="BF254" s="14"/>
      <c r="BG254" s="14"/>
      <c r="BH254" s="14"/>
      <c r="BI254" s="14"/>
      <c r="BJ254" s="14"/>
      <c r="BK254" s="14"/>
      <c r="BL254" s="14"/>
      <c r="BM254" s="14"/>
      <c r="BN254" s="14"/>
      <c r="BO254" s="14"/>
      <c r="BP254" s="14"/>
      <c r="BQ254" s="14"/>
      <c r="BR254" s="14"/>
      <c r="BS254" s="14"/>
      <c r="BT254" s="14"/>
      <c r="BU254" s="14"/>
      <c r="BV254" s="14"/>
      <c r="BW254" s="14"/>
      <c r="BX254" s="14"/>
      <c r="BY254" s="14"/>
      <c r="BZ254" s="14"/>
      <c r="CA254" s="14"/>
      <c r="CB254" s="14"/>
      <c r="CC254" s="14"/>
      <c r="CD254" s="14"/>
      <c r="CE254" s="14"/>
      <c r="CF254" s="14"/>
    </row>
    <row r="255" spans="3:84" hidden="1">
      <c r="C255" s="14"/>
      <c r="D255" s="14"/>
      <c r="E255" s="14"/>
      <c r="F255" s="14"/>
      <c r="H255" s="14"/>
      <c r="I255" s="14"/>
      <c r="K255" s="14"/>
      <c r="L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4"/>
      <c r="AY255" s="14"/>
      <c r="AZ255" s="14"/>
      <c r="BA255" s="14"/>
      <c r="BB255" s="14"/>
      <c r="BC255" s="14"/>
      <c r="BD255" s="14"/>
      <c r="BE255" s="14"/>
      <c r="BF255" s="14"/>
      <c r="BG255" s="14"/>
      <c r="BH255" s="14"/>
      <c r="BI255" s="14"/>
      <c r="BJ255" s="14"/>
      <c r="BK255" s="14"/>
      <c r="BL255" s="14"/>
      <c r="BM255" s="14"/>
      <c r="BN255" s="14"/>
      <c r="BO255" s="14"/>
      <c r="BP255" s="14"/>
      <c r="BQ255" s="14"/>
      <c r="BR255" s="14"/>
      <c r="BS255" s="14"/>
      <c r="BT255" s="14"/>
      <c r="BU255" s="14"/>
      <c r="BV255" s="14"/>
      <c r="BW255" s="14"/>
      <c r="BX255" s="14"/>
      <c r="BY255" s="14"/>
      <c r="BZ255" s="14"/>
      <c r="CA255" s="14"/>
      <c r="CB255" s="14"/>
      <c r="CC255" s="14"/>
      <c r="CD255" s="14"/>
      <c r="CE255" s="14"/>
      <c r="CF255" s="14"/>
    </row>
    <row r="256" spans="3:84" hidden="1">
      <c r="C256" s="14"/>
      <c r="D256" s="14"/>
      <c r="E256" s="14"/>
      <c r="F256" s="14"/>
      <c r="H256" s="14"/>
      <c r="I256" s="14"/>
      <c r="K256" s="14"/>
      <c r="L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c r="AL256" s="14"/>
      <c r="AM256" s="14"/>
      <c r="AN256" s="14"/>
      <c r="AO256" s="14"/>
      <c r="AP256" s="14"/>
      <c r="AQ256" s="14"/>
      <c r="AR256" s="14"/>
      <c r="AS256" s="14"/>
      <c r="AT256" s="14"/>
      <c r="AU256" s="14"/>
      <c r="AV256" s="14"/>
      <c r="AW256" s="14"/>
      <c r="AX256" s="14"/>
      <c r="AY256" s="14"/>
      <c r="AZ256" s="14"/>
      <c r="BA256" s="14"/>
      <c r="BB256" s="14"/>
      <c r="BC256" s="14"/>
      <c r="BD256" s="14"/>
      <c r="BE256" s="14"/>
      <c r="BF256" s="14"/>
      <c r="BG256" s="14"/>
      <c r="BH256" s="14"/>
      <c r="BI256" s="14"/>
      <c r="BJ256" s="14"/>
      <c r="BK256" s="14"/>
      <c r="BL256" s="14"/>
      <c r="BM256" s="14"/>
      <c r="BN256" s="14"/>
      <c r="BO256" s="14"/>
      <c r="BP256" s="14"/>
      <c r="BQ256" s="14"/>
      <c r="BR256" s="14"/>
      <c r="BS256" s="14"/>
      <c r="BT256" s="14"/>
      <c r="BU256" s="14"/>
      <c r="BV256" s="14"/>
      <c r="BW256" s="14"/>
      <c r="BX256" s="14"/>
      <c r="BY256" s="14"/>
      <c r="BZ256" s="14"/>
      <c r="CA256" s="14"/>
      <c r="CB256" s="14"/>
      <c r="CC256" s="14"/>
      <c r="CD256" s="14"/>
      <c r="CE256" s="14"/>
      <c r="CF256" s="14"/>
    </row>
    <row r="257" spans="3:84" hidden="1">
      <c r="C257" s="14"/>
      <c r="D257" s="14"/>
      <c r="E257" s="14"/>
      <c r="F257" s="14"/>
      <c r="H257" s="14"/>
      <c r="I257" s="14"/>
      <c r="K257" s="14"/>
      <c r="L257" s="14"/>
      <c r="N257" s="14"/>
      <c r="O257" s="14"/>
      <c r="P257" s="14"/>
      <c r="Q257" s="14"/>
      <c r="R257" s="14"/>
      <c r="S257" s="14"/>
      <c r="T257" s="14"/>
      <c r="U257" s="14"/>
      <c r="V257" s="14"/>
      <c r="W257" s="14"/>
      <c r="X257" s="14"/>
      <c r="Y257" s="14"/>
      <c r="Z257" s="14"/>
      <c r="AA257" s="14"/>
      <c r="AB257" s="14"/>
      <c r="AC257" s="14"/>
      <c r="AD257" s="14"/>
      <c r="AE257" s="14"/>
      <c r="AF257" s="14"/>
      <c r="AG257" s="14"/>
      <c r="AH257" s="14"/>
      <c r="AI257" s="14"/>
      <c r="AJ257" s="14"/>
      <c r="AK257" s="14"/>
      <c r="AL257" s="14"/>
      <c r="AM257" s="14"/>
      <c r="AN257" s="14"/>
      <c r="AO257" s="14"/>
      <c r="AP257" s="14"/>
      <c r="AQ257" s="14"/>
      <c r="AR257" s="14"/>
      <c r="AS257" s="14"/>
      <c r="AT257" s="14"/>
      <c r="AU257" s="14"/>
      <c r="AV257" s="14"/>
      <c r="AW257" s="14"/>
      <c r="AX257" s="14"/>
      <c r="AY257" s="14"/>
      <c r="AZ257" s="14"/>
      <c r="BA257" s="14"/>
      <c r="BB257" s="14"/>
      <c r="BC257" s="14"/>
      <c r="BD257" s="14"/>
      <c r="BE257" s="14"/>
      <c r="BF257" s="14"/>
      <c r="BG257" s="14"/>
      <c r="BH257" s="14"/>
      <c r="BI257" s="14"/>
      <c r="BJ257" s="14"/>
      <c r="BK257" s="14"/>
      <c r="BL257" s="14"/>
      <c r="BM257" s="14"/>
      <c r="BN257" s="14"/>
      <c r="BO257" s="14"/>
      <c r="BP257" s="14"/>
      <c r="BQ257" s="14"/>
      <c r="BR257" s="14"/>
      <c r="BS257" s="14"/>
      <c r="BT257" s="14"/>
      <c r="BU257" s="14"/>
      <c r="BV257" s="14"/>
      <c r="BW257" s="14"/>
      <c r="BX257" s="14"/>
      <c r="BY257" s="14"/>
      <c r="BZ257" s="14"/>
      <c r="CA257" s="14"/>
      <c r="CB257" s="14"/>
      <c r="CC257" s="14"/>
      <c r="CD257" s="14"/>
      <c r="CE257" s="14"/>
      <c r="CF257" s="14"/>
    </row>
    <row r="258" spans="3:84" hidden="1">
      <c r="C258" s="14"/>
      <c r="D258" s="14"/>
      <c r="E258" s="14"/>
      <c r="F258" s="14"/>
      <c r="H258" s="14"/>
      <c r="I258" s="14"/>
      <c r="K258" s="14"/>
      <c r="L258" s="14"/>
      <c r="N258" s="14"/>
      <c r="O258" s="14"/>
      <c r="P258" s="14"/>
      <c r="Q258" s="14"/>
      <c r="R258" s="14"/>
      <c r="S258" s="14"/>
      <c r="T258" s="14"/>
      <c r="U258" s="14"/>
      <c r="V258" s="14"/>
      <c r="W258" s="14"/>
      <c r="X258" s="14"/>
      <c r="Y258" s="14"/>
      <c r="Z258" s="14"/>
      <c r="AA258" s="14"/>
      <c r="AB258" s="14"/>
      <c r="AC258" s="14"/>
      <c r="AD258" s="14"/>
      <c r="AE258" s="14"/>
      <c r="AF258" s="14"/>
      <c r="AG258" s="14"/>
      <c r="AH258" s="14"/>
      <c r="AI258" s="14"/>
      <c r="AJ258" s="14"/>
      <c r="AK258" s="14"/>
      <c r="AL258" s="14"/>
      <c r="AM258" s="14"/>
      <c r="AN258" s="14"/>
      <c r="AO258" s="14"/>
      <c r="AP258" s="14"/>
      <c r="AQ258" s="14"/>
      <c r="AR258" s="14"/>
      <c r="AS258" s="14"/>
      <c r="AT258" s="14"/>
      <c r="AU258" s="14"/>
      <c r="AV258" s="14"/>
      <c r="AW258" s="14"/>
      <c r="AX258" s="14"/>
      <c r="AY258" s="14"/>
      <c r="AZ258" s="14"/>
      <c r="BA258" s="14"/>
      <c r="BB258" s="14"/>
      <c r="BC258" s="14"/>
      <c r="BD258" s="14"/>
      <c r="BE258" s="14"/>
      <c r="BF258" s="14"/>
      <c r="BG258" s="14"/>
      <c r="BH258" s="14"/>
      <c r="BI258" s="14"/>
      <c r="BJ258" s="14"/>
      <c r="BK258" s="14"/>
      <c r="BL258" s="14"/>
      <c r="BM258" s="14"/>
      <c r="BN258" s="14"/>
      <c r="BO258" s="14"/>
      <c r="BP258" s="14"/>
      <c r="BQ258" s="14"/>
      <c r="BR258" s="14"/>
      <c r="BS258" s="14"/>
      <c r="BT258" s="14"/>
      <c r="BU258" s="14"/>
      <c r="BV258" s="14"/>
      <c r="BW258" s="14"/>
      <c r="BX258" s="14"/>
      <c r="BY258" s="14"/>
      <c r="BZ258" s="14"/>
      <c r="CA258" s="14"/>
      <c r="CB258" s="14"/>
      <c r="CC258" s="14"/>
      <c r="CD258" s="14"/>
      <c r="CE258" s="14"/>
      <c r="CF258" s="14"/>
    </row>
    <row r="259" spans="3:84" hidden="1">
      <c r="C259" s="14"/>
      <c r="D259" s="14"/>
      <c r="E259" s="14"/>
      <c r="F259" s="14"/>
      <c r="H259" s="14"/>
      <c r="I259" s="14"/>
      <c r="K259" s="14"/>
      <c r="L259" s="14"/>
      <c r="N259" s="14"/>
      <c r="O259" s="14"/>
      <c r="P259" s="14"/>
      <c r="Q259" s="14"/>
      <c r="R259" s="14"/>
      <c r="S259" s="14"/>
      <c r="T259" s="14"/>
      <c r="U259" s="14"/>
      <c r="V259" s="14"/>
      <c r="W259" s="14"/>
      <c r="X259" s="14"/>
      <c r="Y259" s="14"/>
      <c r="Z259" s="14"/>
      <c r="AA259" s="14"/>
      <c r="AB259" s="14"/>
      <c r="AC259" s="14"/>
      <c r="AD259" s="14"/>
      <c r="AE259" s="14"/>
      <c r="AF259" s="14"/>
      <c r="AG259" s="14"/>
      <c r="AH259" s="14"/>
      <c r="AI259" s="14"/>
      <c r="AJ259" s="14"/>
      <c r="AK259" s="14"/>
      <c r="AL259" s="14"/>
      <c r="AM259" s="14"/>
      <c r="AN259" s="14"/>
      <c r="AO259" s="14"/>
      <c r="AP259" s="14"/>
      <c r="AQ259" s="14"/>
      <c r="AR259" s="14"/>
      <c r="AS259" s="14"/>
      <c r="AT259" s="14"/>
      <c r="AU259" s="14"/>
      <c r="AV259" s="14"/>
      <c r="AW259" s="14"/>
      <c r="AX259" s="14"/>
      <c r="AY259" s="14"/>
      <c r="AZ259" s="14"/>
      <c r="BA259" s="14"/>
      <c r="BB259" s="14"/>
      <c r="BC259" s="14"/>
      <c r="BD259" s="14"/>
      <c r="BE259" s="14"/>
      <c r="BF259" s="14"/>
      <c r="BG259" s="14"/>
      <c r="BH259" s="14"/>
      <c r="BI259" s="14"/>
      <c r="BJ259" s="14"/>
      <c r="BK259" s="14"/>
      <c r="BL259" s="14"/>
      <c r="BM259" s="14"/>
      <c r="BN259" s="14"/>
      <c r="BO259" s="14"/>
      <c r="BP259" s="14"/>
      <c r="BQ259" s="14"/>
      <c r="BR259" s="14"/>
      <c r="BS259" s="14"/>
      <c r="BT259" s="14"/>
      <c r="BU259" s="14"/>
      <c r="BV259" s="14"/>
      <c r="BW259" s="14"/>
      <c r="BX259" s="14"/>
      <c r="BY259" s="14"/>
      <c r="BZ259" s="14"/>
      <c r="CA259" s="14"/>
      <c r="CB259" s="14"/>
      <c r="CC259" s="14"/>
      <c r="CD259" s="14"/>
      <c r="CE259" s="14"/>
      <c r="CF259" s="14"/>
    </row>
    <row r="260" spans="3:84" hidden="1">
      <c r="C260" s="14"/>
      <c r="D260" s="14"/>
      <c r="E260" s="14"/>
      <c r="F260" s="14"/>
      <c r="H260" s="14"/>
      <c r="I260" s="14"/>
      <c r="K260" s="14"/>
      <c r="L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c r="AL260" s="14"/>
      <c r="AM260" s="14"/>
      <c r="AN260" s="14"/>
      <c r="AO260" s="14"/>
      <c r="AP260" s="14"/>
      <c r="AQ260" s="14"/>
      <c r="AR260" s="14"/>
      <c r="AS260" s="14"/>
      <c r="AT260" s="14"/>
      <c r="AU260" s="14"/>
      <c r="AV260" s="14"/>
      <c r="AW260" s="14"/>
      <c r="AX260" s="14"/>
      <c r="AY260" s="14"/>
      <c r="AZ260" s="14"/>
      <c r="BA260" s="14"/>
      <c r="BB260" s="14"/>
      <c r="BC260" s="14"/>
      <c r="BD260" s="14"/>
      <c r="BE260" s="14"/>
      <c r="BF260" s="14"/>
      <c r="BG260" s="14"/>
      <c r="BH260" s="14"/>
      <c r="BI260" s="14"/>
      <c r="BJ260" s="14"/>
      <c r="BK260" s="14"/>
      <c r="BL260" s="14"/>
      <c r="BM260" s="14"/>
      <c r="BN260" s="14"/>
      <c r="BO260" s="14"/>
      <c r="BP260" s="14"/>
      <c r="BQ260" s="14"/>
      <c r="BR260" s="14"/>
      <c r="BS260" s="14"/>
      <c r="BT260" s="14"/>
      <c r="BU260" s="14"/>
      <c r="BV260" s="14"/>
      <c r="BW260" s="14"/>
      <c r="BX260" s="14"/>
      <c r="BY260" s="14"/>
      <c r="BZ260" s="14"/>
      <c r="CA260" s="14"/>
      <c r="CB260" s="14"/>
      <c r="CC260" s="14"/>
      <c r="CD260" s="14"/>
      <c r="CE260" s="14"/>
      <c r="CF260" s="14"/>
    </row>
    <row r="261" spans="3:84" hidden="1">
      <c r="C261" s="14"/>
      <c r="D261" s="14"/>
      <c r="E261" s="14"/>
      <c r="F261" s="14"/>
      <c r="H261" s="14"/>
      <c r="I261" s="14"/>
      <c r="K261" s="14"/>
      <c r="L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c r="AP261" s="14"/>
      <c r="AQ261" s="14"/>
      <c r="AR261" s="14"/>
      <c r="AS261" s="14"/>
      <c r="AT261" s="14"/>
      <c r="AU261" s="14"/>
      <c r="AV261" s="14"/>
      <c r="AW261" s="14"/>
      <c r="AX261" s="14"/>
      <c r="AY261" s="14"/>
      <c r="AZ261" s="14"/>
      <c r="BA261" s="14"/>
      <c r="BB261" s="14"/>
      <c r="BC261" s="14"/>
      <c r="BD261" s="14"/>
      <c r="BE261" s="14"/>
      <c r="BF261" s="14"/>
      <c r="BG261" s="14"/>
      <c r="BH261" s="14"/>
      <c r="BI261" s="14"/>
      <c r="BJ261" s="14"/>
      <c r="BK261" s="14"/>
      <c r="BL261" s="14"/>
      <c r="BM261" s="14"/>
      <c r="BN261" s="14"/>
      <c r="BO261" s="14"/>
      <c r="BP261" s="14"/>
      <c r="BQ261" s="14"/>
      <c r="BR261" s="14"/>
      <c r="BS261" s="14"/>
      <c r="BT261" s="14"/>
      <c r="BU261" s="14"/>
      <c r="BV261" s="14"/>
      <c r="BW261" s="14"/>
      <c r="BX261" s="14"/>
      <c r="BY261" s="14"/>
      <c r="BZ261" s="14"/>
      <c r="CA261" s="14"/>
      <c r="CB261" s="14"/>
      <c r="CC261" s="14"/>
      <c r="CD261" s="14"/>
      <c r="CE261" s="14"/>
      <c r="CF261" s="14"/>
    </row>
    <row r="262" spans="3:84" hidden="1">
      <c r="C262" s="14"/>
      <c r="D262" s="14"/>
      <c r="E262" s="14"/>
      <c r="F262" s="14"/>
      <c r="H262" s="14"/>
      <c r="I262" s="14"/>
      <c r="K262" s="14"/>
      <c r="L262" s="14"/>
      <c r="N262" s="14"/>
      <c r="O262" s="14"/>
      <c r="P262" s="14"/>
      <c r="Q262" s="14"/>
      <c r="R262" s="14"/>
      <c r="S262" s="14"/>
      <c r="T262" s="14"/>
      <c r="U262" s="14"/>
      <c r="V262" s="14"/>
      <c r="W262" s="14"/>
      <c r="X262" s="14"/>
      <c r="Y262" s="14"/>
      <c r="Z262" s="14"/>
      <c r="AA262" s="14"/>
      <c r="AB262" s="14"/>
      <c r="AC262" s="14"/>
      <c r="AD262" s="14"/>
      <c r="AE262" s="14"/>
      <c r="AF262" s="14"/>
      <c r="AG262" s="14"/>
      <c r="AH262" s="14"/>
      <c r="AI262" s="14"/>
      <c r="AJ262" s="14"/>
      <c r="AK262" s="14"/>
      <c r="AL262" s="14"/>
      <c r="AM262" s="14"/>
      <c r="AN262" s="14"/>
      <c r="AO262" s="14"/>
      <c r="AP262" s="14"/>
      <c r="AQ262" s="14"/>
      <c r="AR262" s="14"/>
      <c r="AS262" s="14"/>
      <c r="AT262" s="14"/>
      <c r="AU262" s="14"/>
      <c r="AV262" s="14"/>
      <c r="AW262" s="14"/>
      <c r="AX262" s="14"/>
      <c r="AY262" s="14"/>
      <c r="AZ262" s="14"/>
      <c r="BA262" s="14"/>
      <c r="BB262" s="14"/>
      <c r="BC262" s="14"/>
      <c r="BD262" s="14"/>
      <c r="BE262" s="14"/>
      <c r="BF262" s="14"/>
      <c r="BG262" s="14"/>
      <c r="BH262" s="14"/>
      <c r="BI262" s="14"/>
      <c r="BJ262" s="14"/>
      <c r="BK262" s="14"/>
      <c r="BL262" s="14"/>
      <c r="BM262" s="14"/>
      <c r="BN262" s="14"/>
      <c r="BO262" s="14"/>
      <c r="BP262" s="14"/>
      <c r="BQ262" s="14"/>
      <c r="BR262" s="14"/>
      <c r="BS262" s="14"/>
      <c r="BT262" s="14"/>
      <c r="BU262" s="14"/>
      <c r="BV262" s="14"/>
      <c r="BW262" s="14"/>
      <c r="BX262" s="14"/>
      <c r="BY262" s="14"/>
      <c r="BZ262" s="14"/>
      <c r="CA262" s="14"/>
      <c r="CB262" s="14"/>
      <c r="CC262" s="14"/>
      <c r="CD262" s="14"/>
      <c r="CE262" s="14"/>
      <c r="CF262" s="14"/>
    </row>
    <row r="263" spans="3:84" hidden="1">
      <c r="C263" s="14"/>
      <c r="D263" s="14"/>
      <c r="E263" s="14"/>
      <c r="F263" s="14"/>
      <c r="H263" s="14"/>
      <c r="I263" s="14"/>
      <c r="K263" s="14"/>
      <c r="L263" s="14"/>
      <c r="N263" s="14"/>
      <c r="O263" s="14"/>
      <c r="P263" s="14"/>
      <c r="Q263" s="14"/>
      <c r="R263" s="14"/>
      <c r="S263" s="14"/>
      <c r="T263" s="14"/>
      <c r="U263" s="14"/>
      <c r="V263" s="14"/>
      <c r="W263" s="14"/>
      <c r="X263" s="14"/>
      <c r="Y263" s="14"/>
      <c r="Z263" s="14"/>
      <c r="AA263" s="14"/>
      <c r="AB263" s="14"/>
      <c r="AC263" s="14"/>
      <c r="AD263" s="14"/>
      <c r="AE263" s="14"/>
      <c r="AF263" s="14"/>
      <c r="AG263" s="14"/>
      <c r="AH263" s="14"/>
      <c r="AI263" s="14"/>
      <c r="AJ263" s="14"/>
      <c r="AK263" s="14"/>
      <c r="AL263" s="14"/>
      <c r="AM263" s="14"/>
      <c r="AN263" s="14"/>
      <c r="AO263" s="14"/>
      <c r="AP263" s="14"/>
      <c r="AQ263" s="14"/>
      <c r="AR263" s="14"/>
      <c r="AS263" s="14"/>
      <c r="AT263" s="14"/>
      <c r="AU263" s="14"/>
      <c r="AV263" s="14"/>
      <c r="AW263" s="14"/>
      <c r="AX263" s="14"/>
      <c r="AY263" s="14"/>
      <c r="AZ263" s="14"/>
      <c r="BA263" s="14"/>
      <c r="BB263" s="14"/>
      <c r="BC263" s="14"/>
      <c r="BD263" s="14"/>
      <c r="BE263" s="14"/>
      <c r="BF263" s="14"/>
      <c r="BG263" s="14"/>
      <c r="BH263" s="14"/>
      <c r="BI263" s="14"/>
      <c r="BJ263" s="14"/>
      <c r="BK263" s="14"/>
      <c r="BL263" s="14"/>
      <c r="BM263" s="14"/>
      <c r="BN263" s="14"/>
      <c r="BO263" s="14"/>
      <c r="BP263" s="14"/>
      <c r="BQ263" s="14"/>
      <c r="BR263" s="14"/>
      <c r="BS263" s="14"/>
      <c r="BT263" s="14"/>
      <c r="BU263" s="14"/>
      <c r="BV263" s="14"/>
      <c r="BW263" s="14"/>
      <c r="BX263" s="14"/>
      <c r="BY263" s="14"/>
      <c r="BZ263" s="14"/>
      <c r="CA263" s="14"/>
      <c r="CB263" s="14"/>
      <c r="CC263" s="14"/>
      <c r="CD263" s="14"/>
      <c r="CE263" s="14"/>
      <c r="CF263" s="14"/>
    </row>
    <row r="264" spans="3:84" hidden="1">
      <c r="C264" s="14"/>
      <c r="D264" s="14"/>
      <c r="E264" s="14"/>
      <c r="F264" s="14"/>
      <c r="H264" s="14"/>
      <c r="I264" s="14"/>
      <c r="K264" s="14"/>
      <c r="L264" s="14"/>
      <c r="N264" s="14"/>
      <c r="O264" s="14"/>
      <c r="P264" s="14"/>
      <c r="Q264" s="14"/>
      <c r="R264" s="14"/>
      <c r="S264" s="14"/>
      <c r="T264" s="14"/>
      <c r="U264" s="14"/>
      <c r="V264" s="14"/>
      <c r="W264" s="14"/>
      <c r="X264" s="14"/>
      <c r="Y264" s="14"/>
      <c r="Z264" s="14"/>
      <c r="AA264" s="14"/>
      <c r="AB264" s="14"/>
      <c r="AC264" s="14"/>
      <c r="AD264" s="14"/>
      <c r="AE264" s="14"/>
      <c r="AF264" s="14"/>
      <c r="AG264" s="14"/>
      <c r="AH264" s="14"/>
      <c r="AI264" s="14"/>
      <c r="AJ264" s="14"/>
      <c r="AK264" s="14"/>
      <c r="AL264" s="14"/>
      <c r="AM264" s="14"/>
      <c r="AN264" s="14"/>
      <c r="AO264" s="14"/>
      <c r="AP264" s="14"/>
      <c r="AQ264" s="14"/>
      <c r="AR264" s="14"/>
      <c r="AS264" s="14"/>
      <c r="AT264" s="14"/>
      <c r="AU264" s="14"/>
      <c r="AV264" s="14"/>
      <c r="AW264" s="14"/>
      <c r="AX264" s="14"/>
      <c r="AY264" s="14"/>
      <c r="AZ264" s="14"/>
      <c r="BA264" s="14"/>
      <c r="BB264" s="14"/>
      <c r="BC264" s="14"/>
      <c r="BD264" s="14"/>
      <c r="BE264" s="14"/>
      <c r="BF264" s="14"/>
      <c r="BG264" s="14"/>
      <c r="BH264" s="14"/>
      <c r="BI264" s="14"/>
      <c r="BJ264" s="14"/>
      <c r="BK264" s="14"/>
      <c r="BL264" s="14"/>
      <c r="BM264" s="14"/>
      <c r="BN264" s="14"/>
      <c r="BO264" s="14"/>
      <c r="BP264" s="14"/>
      <c r="BQ264" s="14"/>
      <c r="BR264" s="14"/>
      <c r="BS264" s="14"/>
      <c r="BT264" s="14"/>
      <c r="BU264" s="14"/>
      <c r="BV264" s="14"/>
      <c r="BW264" s="14"/>
      <c r="BX264" s="14"/>
      <c r="BY264" s="14"/>
      <c r="BZ264" s="14"/>
      <c r="CA264" s="14"/>
      <c r="CB264" s="14"/>
      <c r="CC264" s="14"/>
      <c r="CD264" s="14"/>
      <c r="CE264" s="14"/>
      <c r="CF264" s="14"/>
    </row>
    <row r="265" spans="3:84" hidden="1">
      <c r="C265" s="14"/>
      <c r="D265" s="14"/>
      <c r="E265" s="14"/>
      <c r="F265" s="14"/>
      <c r="H265" s="14"/>
      <c r="I265" s="14"/>
      <c r="K265" s="14"/>
      <c r="L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265" s="14"/>
      <c r="AN265" s="14"/>
      <c r="AO265" s="14"/>
      <c r="AP265" s="14"/>
      <c r="AQ265" s="14"/>
      <c r="AR265" s="14"/>
      <c r="AS265" s="14"/>
      <c r="AT265" s="14"/>
      <c r="AU265" s="14"/>
      <c r="AV265" s="14"/>
      <c r="AW265" s="14"/>
      <c r="AX265" s="14"/>
      <c r="AY265" s="14"/>
      <c r="AZ265" s="14"/>
      <c r="BA265" s="14"/>
      <c r="BB265" s="14"/>
      <c r="BC265" s="14"/>
      <c r="BD265" s="14"/>
      <c r="BE265" s="14"/>
      <c r="BF265" s="14"/>
      <c r="BG265" s="14"/>
      <c r="BH265" s="14"/>
      <c r="BI265" s="14"/>
      <c r="BJ265" s="14"/>
      <c r="BK265" s="14"/>
      <c r="BL265" s="14"/>
      <c r="BM265" s="14"/>
      <c r="BN265" s="14"/>
      <c r="BO265" s="14"/>
      <c r="BP265" s="14"/>
      <c r="BQ265" s="14"/>
      <c r="BR265" s="14"/>
      <c r="BS265" s="14"/>
      <c r="BT265" s="14"/>
      <c r="BU265" s="14"/>
      <c r="BV265" s="14"/>
      <c r="BW265" s="14"/>
      <c r="BX265" s="14"/>
      <c r="BY265" s="14"/>
      <c r="BZ265" s="14"/>
      <c r="CA265" s="14"/>
      <c r="CB265" s="14"/>
      <c r="CC265" s="14"/>
      <c r="CD265" s="14"/>
      <c r="CE265" s="14"/>
      <c r="CF265" s="14"/>
    </row>
    <row r="266" spans="3:84" hidden="1">
      <c r="C266" s="14"/>
      <c r="D266" s="14"/>
      <c r="E266" s="14"/>
      <c r="F266" s="14"/>
      <c r="H266" s="14"/>
      <c r="I266" s="14"/>
      <c r="K266" s="14"/>
      <c r="L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c r="AL266" s="14"/>
      <c r="AM266" s="14"/>
      <c r="AN266" s="14"/>
      <c r="AO266" s="14"/>
      <c r="AP266" s="14"/>
      <c r="AQ266" s="14"/>
      <c r="AR266" s="14"/>
      <c r="AS266" s="14"/>
      <c r="AT266" s="14"/>
      <c r="AU266" s="14"/>
      <c r="AV266" s="14"/>
      <c r="AW266" s="14"/>
      <c r="AX266" s="14"/>
      <c r="AY266" s="14"/>
      <c r="AZ266" s="14"/>
      <c r="BA266" s="14"/>
      <c r="BB266" s="14"/>
      <c r="BC266" s="14"/>
      <c r="BD266" s="14"/>
      <c r="BE266" s="14"/>
      <c r="BF266" s="14"/>
      <c r="BG266" s="14"/>
      <c r="BH266" s="14"/>
      <c r="BI266" s="14"/>
      <c r="BJ266" s="14"/>
      <c r="BK266" s="14"/>
      <c r="BL266" s="14"/>
      <c r="BM266" s="14"/>
      <c r="BN266" s="14"/>
      <c r="BO266" s="14"/>
      <c r="BP266" s="14"/>
      <c r="BQ266" s="14"/>
      <c r="BR266" s="14"/>
      <c r="BS266" s="14"/>
      <c r="BT266" s="14"/>
      <c r="BU266" s="14"/>
      <c r="BV266" s="14"/>
      <c r="BW266" s="14"/>
      <c r="BX266" s="14"/>
      <c r="BY266" s="14"/>
      <c r="BZ266" s="14"/>
      <c r="CA266" s="14"/>
      <c r="CB266" s="14"/>
      <c r="CC266" s="14"/>
      <c r="CD266" s="14"/>
      <c r="CE266" s="14"/>
      <c r="CF266" s="14"/>
    </row>
    <row r="267" spans="3:84" hidden="1">
      <c r="C267" s="14"/>
      <c r="D267" s="14"/>
      <c r="E267" s="14"/>
      <c r="F267" s="14"/>
      <c r="H267" s="14"/>
      <c r="I267" s="14"/>
      <c r="K267" s="14"/>
      <c r="L267" s="14"/>
      <c r="N267" s="14"/>
      <c r="O267" s="14"/>
      <c r="P267" s="14"/>
      <c r="Q267" s="14"/>
      <c r="R267" s="14"/>
      <c r="S267" s="14"/>
      <c r="T267" s="14"/>
      <c r="U267" s="14"/>
      <c r="V267" s="14"/>
      <c r="W267" s="14"/>
      <c r="X267" s="14"/>
      <c r="Y267" s="14"/>
      <c r="Z267" s="14"/>
      <c r="AA267" s="14"/>
      <c r="AB267" s="14"/>
      <c r="AC267" s="14"/>
      <c r="AD267" s="14"/>
      <c r="AE267" s="14"/>
      <c r="AF267" s="14"/>
      <c r="AG267" s="14"/>
      <c r="AH267" s="14"/>
      <c r="AI267" s="14"/>
      <c r="AJ267" s="14"/>
      <c r="AK267" s="14"/>
      <c r="AL267" s="14"/>
      <c r="AM267" s="14"/>
      <c r="AN267" s="14"/>
      <c r="AO267" s="14"/>
      <c r="AP267" s="14"/>
      <c r="AQ267" s="14"/>
      <c r="AR267" s="14"/>
      <c r="AS267" s="14"/>
      <c r="AT267" s="14"/>
      <c r="AU267" s="14"/>
      <c r="AV267" s="14"/>
      <c r="AW267" s="14"/>
      <c r="AX267" s="14"/>
      <c r="AY267" s="14"/>
      <c r="AZ267" s="14"/>
      <c r="BA267" s="14"/>
      <c r="BB267" s="14"/>
      <c r="BC267" s="14"/>
      <c r="BD267" s="14"/>
      <c r="BE267" s="14"/>
      <c r="BF267" s="14"/>
      <c r="BG267" s="14"/>
      <c r="BH267" s="14"/>
      <c r="BI267" s="14"/>
      <c r="BJ267" s="14"/>
      <c r="BK267" s="14"/>
      <c r="BL267" s="14"/>
      <c r="BM267" s="14"/>
      <c r="BN267" s="14"/>
      <c r="BO267" s="14"/>
      <c r="BP267" s="14"/>
      <c r="BQ267" s="14"/>
      <c r="BR267" s="14"/>
      <c r="BS267" s="14"/>
      <c r="BT267" s="14"/>
      <c r="BU267" s="14"/>
      <c r="BV267" s="14"/>
      <c r="BW267" s="14"/>
      <c r="BX267" s="14"/>
      <c r="BY267" s="14"/>
      <c r="BZ267" s="14"/>
      <c r="CA267" s="14"/>
      <c r="CB267" s="14"/>
      <c r="CC267" s="14"/>
      <c r="CD267" s="14"/>
      <c r="CE267" s="14"/>
      <c r="CF267" s="14"/>
    </row>
    <row r="268" spans="3:84" hidden="1">
      <c r="C268" s="14"/>
      <c r="D268" s="14"/>
      <c r="E268" s="14"/>
      <c r="F268" s="14"/>
      <c r="H268" s="14"/>
      <c r="I268" s="14"/>
      <c r="K268" s="14"/>
      <c r="L268" s="14"/>
      <c r="N268" s="14"/>
      <c r="O268" s="14"/>
      <c r="P268" s="14"/>
      <c r="Q268" s="14"/>
      <c r="R268" s="14"/>
      <c r="S268" s="14"/>
      <c r="T268" s="14"/>
      <c r="U268" s="14"/>
      <c r="V268" s="14"/>
      <c r="W268" s="14"/>
      <c r="X268" s="14"/>
      <c r="Y268" s="14"/>
      <c r="Z268" s="14"/>
      <c r="AA268" s="14"/>
      <c r="AB268" s="14"/>
      <c r="AC268" s="14"/>
      <c r="AD268" s="14"/>
      <c r="AE268" s="14"/>
      <c r="AF268" s="14"/>
      <c r="AG268" s="14"/>
      <c r="AH268" s="14"/>
      <c r="AI268" s="14"/>
      <c r="AJ268" s="14"/>
      <c r="AK268" s="14"/>
      <c r="AL268" s="14"/>
      <c r="AM268" s="14"/>
      <c r="AN268" s="14"/>
      <c r="AO268" s="14"/>
      <c r="AP268" s="14"/>
      <c r="AQ268" s="14"/>
      <c r="AR268" s="14"/>
      <c r="AS268" s="14"/>
      <c r="AT268" s="14"/>
      <c r="AU268" s="14"/>
      <c r="AV268" s="14"/>
      <c r="AW268" s="14"/>
      <c r="AX268" s="14"/>
      <c r="AY268" s="14"/>
      <c r="AZ268" s="14"/>
      <c r="BA268" s="14"/>
      <c r="BB268" s="14"/>
      <c r="BC268" s="14"/>
      <c r="BD268" s="14"/>
      <c r="BE268" s="14"/>
      <c r="BF268" s="14"/>
      <c r="BG268" s="14"/>
      <c r="BH268" s="14"/>
      <c r="BI268" s="14"/>
      <c r="BJ268" s="14"/>
      <c r="BK268" s="14"/>
      <c r="BL268" s="14"/>
      <c r="BM268" s="14"/>
      <c r="BN268" s="14"/>
      <c r="BO268" s="14"/>
      <c r="BP268" s="14"/>
      <c r="BQ268" s="14"/>
      <c r="BR268" s="14"/>
      <c r="BS268" s="14"/>
      <c r="BT268" s="14"/>
      <c r="BU268" s="14"/>
      <c r="BV268" s="14"/>
      <c r="BW268" s="14"/>
      <c r="BX268" s="14"/>
      <c r="BY268" s="14"/>
      <c r="BZ268" s="14"/>
      <c r="CA268" s="14"/>
      <c r="CB268" s="14"/>
      <c r="CC268" s="14"/>
      <c r="CD268" s="14"/>
      <c r="CE268" s="14"/>
      <c r="CF268" s="14"/>
    </row>
    <row r="269" spans="3:84" hidden="1">
      <c r="C269" s="14"/>
      <c r="D269" s="14"/>
      <c r="E269" s="14"/>
      <c r="F269" s="14"/>
      <c r="H269" s="14"/>
      <c r="I269" s="14"/>
      <c r="K269" s="14"/>
      <c r="L269" s="14"/>
      <c r="N269" s="14"/>
      <c r="O269" s="14"/>
      <c r="P269" s="14"/>
      <c r="Q269" s="14"/>
      <c r="R269" s="14"/>
      <c r="S269" s="14"/>
      <c r="T269" s="14"/>
      <c r="U269" s="14"/>
      <c r="V269" s="14"/>
      <c r="W269" s="14"/>
      <c r="X269" s="14"/>
      <c r="Y269" s="14"/>
      <c r="Z269" s="14"/>
      <c r="AA269" s="14"/>
      <c r="AB269" s="14"/>
      <c r="AC269" s="14"/>
      <c r="AD269" s="14"/>
      <c r="AE269" s="14"/>
      <c r="AF269" s="14"/>
      <c r="AG269" s="14"/>
      <c r="AH269" s="14"/>
      <c r="AI269" s="14"/>
      <c r="AJ269" s="14"/>
      <c r="AK269" s="14"/>
      <c r="AL269" s="14"/>
      <c r="AM269" s="14"/>
      <c r="AN269" s="14"/>
      <c r="AO269" s="14"/>
      <c r="AP269" s="14"/>
      <c r="AQ269" s="14"/>
      <c r="AR269" s="14"/>
      <c r="AS269" s="14"/>
      <c r="AT269" s="14"/>
      <c r="AU269" s="14"/>
      <c r="AV269" s="14"/>
      <c r="AW269" s="14"/>
      <c r="AX269" s="14"/>
      <c r="AY269" s="14"/>
      <c r="AZ269" s="14"/>
      <c r="BA269" s="14"/>
      <c r="BB269" s="14"/>
      <c r="BC269" s="14"/>
      <c r="BD269" s="14"/>
      <c r="BE269" s="14"/>
      <c r="BF269" s="14"/>
      <c r="BG269" s="14"/>
      <c r="BH269" s="14"/>
      <c r="BI269" s="14"/>
      <c r="BJ269" s="14"/>
      <c r="BK269" s="14"/>
      <c r="BL269" s="14"/>
      <c r="BM269" s="14"/>
      <c r="BN269" s="14"/>
      <c r="BO269" s="14"/>
      <c r="BP269" s="14"/>
      <c r="BQ269" s="14"/>
      <c r="BR269" s="14"/>
      <c r="BS269" s="14"/>
      <c r="BT269" s="14"/>
      <c r="BU269" s="14"/>
      <c r="BV269" s="14"/>
      <c r="BW269" s="14"/>
      <c r="BX269" s="14"/>
      <c r="BY269" s="14"/>
      <c r="BZ269" s="14"/>
      <c r="CA269" s="14"/>
      <c r="CB269" s="14"/>
      <c r="CC269" s="14"/>
      <c r="CD269" s="14"/>
      <c r="CE269" s="14"/>
      <c r="CF269" s="14"/>
    </row>
    <row r="270" spans="3:84" hidden="1">
      <c r="C270" s="14"/>
      <c r="D270" s="14"/>
      <c r="E270" s="14"/>
      <c r="F270" s="14"/>
      <c r="H270" s="14"/>
      <c r="I270" s="14"/>
      <c r="K270" s="14"/>
      <c r="L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c r="AL270" s="14"/>
      <c r="AM270" s="14"/>
      <c r="AN270" s="14"/>
      <c r="AO270" s="14"/>
      <c r="AP270" s="14"/>
      <c r="AQ270" s="14"/>
      <c r="AR270" s="14"/>
      <c r="AS270" s="14"/>
      <c r="AT270" s="14"/>
      <c r="AU270" s="14"/>
      <c r="AV270" s="14"/>
      <c r="AW270" s="14"/>
      <c r="AX270" s="14"/>
      <c r="AY270" s="14"/>
      <c r="AZ270" s="14"/>
      <c r="BA270" s="14"/>
      <c r="BB270" s="14"/>
      <c r="BC270" s="14"/>
      <c r="BD270" s="14"/>
      <c r="BE270" s="14"/>
      <c r="BF270" s="14"/>
      <c r="BG270" s="14"/>
      <c r="BH270" s="14"/>
      <c r="BI270" s="14"/>
      <c r="BJ270" s="14"/>
      <c r="BK270" s="14"/>
      <c r="BL270" s="14"/>
      <c r="BM270" s="14"/>
      <c r="BN270" s="14"/>
      <c r="BO270" s="14"/>
      <c r="BP270" s="14"/>
      <c r="BQ270" s="14"/>
      <c r="BR270" s="14"/>
      <c r="BS270" s="14"/>
      <c r="BT270" s="14"/>
      <c r="BU270" s="14"/>
      <c r="BV270" s="14"/>
      <c r="BW270" s="14"/>
      <c r="BX270" s="14"/>
      <c r="BY270" s="14"/>
      <c r="BZ270" s="14"/>
      <c r="CA270" s="14"/>
      <c r="CB270" s="14"/>
      <c r="CC270" s="14"/>
      <c r="CD270" s="14"/>
      <c r="CE270" s="14"/>
      <c r="CF270" s="14"/>
    </row>
    <row r="271" spans="3:84" hidden="1">
      <c r="C271" s="14"/>
      <c r="D271" s="14"/>
      <c r="E271" s="14"/>
      <c r="F271" s="14"/>
      <c r="H271" s="14"/>
      <c r="I271" s="14"/>
      <c r="K271" s="14"/>
      <c r="L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c r="AL271" s="14"/>
      <c r="AM271" s="14"/>
      <c r="AN271" s="14"/>
      <c r="AO271" s="14"/>
      <c r="AP271" s="14"/>
      <c r="AQ271" s="14"/>
      <c r="AR271" s="14"/>
      <c r="AS271" s="14"/>
      <c r="AT271" s="14"/>
      <c r="AU271" s="14"/>
      <c r="AV271" s="14"/>
      <c r="AW271" s="14"/>
      <c r="AX271" s="14"/>
      <c r="AY271" s="14"/>
      <c r="AZ271" s="14"/>
      <c r="BA271" s="14"/>
      <c r="BB271" s="14"/>
      <c r="BC271" s="14"/>
      <c r="BD271" s="14"/>
      <c r="BE271" s="14"/>
      <c r="BF271" s="14"/>
      <c r="BG271" s="14"/>
      <c r="BH271" s="14"/>
      <c r="BI271" s="14"/>
      <c r="BJ271" s="14"/>
      <c r="BK271" s="14"/>
      <c r="BL271" s="14"/>
      <c r="BM271" s="14"/>
      <c r="BN271" s="14"/>
      <c r="BO271" s="14"/>
      <c r="BP271" s="14"/>
      <c r="BQ271" s="14"/>
      <c r="BR271" s="14"/>
      <c r="BS271" s="14"/>
      <c r="BT271" s="14"/>
      <c r="BU271" s="14"/>
      <c r="BV271" s="14"/>
      <c r="BW271" s="14"/>
      <c r="BX271" s="14"/>
      <c r="BY271" s="14"/>
      <c r="BZ271" s="14"/>
      <c r="CA271" s="14"/>
      <c r="CB271" s="14"/>
      <c r="CC271" s="14"/>
      <c r="CD271" s="14"/>
      <c r="CE271" s="14"/>
      <c r="CF271" s="14"/>
    </row>
    <row r="272" spans="3:84" hidden="1">
      <c r="C272" s="14"/>
      <c r="D272" s="14"/>
      <c r="E272" s="14"/>
      <c r="F272" s="14"/>
      <c r="H272" s="14"/>
      <c r="I272" s="14"/>
      <c r="K272" s="14"/>
      <c r="L272" s="14"/>
      <c r="N272" s="14"/>
      <c r="O272" s="14"/>
      <c r="P272" s="14"/>
      <c r="Q272" s="14"/>
      <c r="R272" s="14"/>
      <c r="S272" s="14"/>
      <c r="T272" s="14"/>
      <c r="U272" s="14"/>
      <c r="V272" s="14"/>
      <c r="W272" s="14"/>
      <c r="X272" s="14"/>
      <c r="Y272" s="14"/>
      <c r="Z272" s="14"/>
      <c r="AA272" s="14"/>
      <c r="AB272" s="14"/>
      <c r="AC272" s="14"/>
      <c r="AD272" s="14"/>
      <c r="AE272" s="14"/>
      <c r="AF272" s="14"/>
      <c r="AG272" s="14"/>
      <c r="AH272" s="14"/>
      <c r="AI272" s="14"/>
      <c r="AJ272" s="14"/>
      <c r="AK272" s="14"/>
      <c r="AL272" s="14"/>
      <c r="AM272" s="14"/>
      <c r="AN272" s="14"/>
      <c r="AO272" s="14"/>
      <c r="AP272" s="14"/>
      <c r="AQ272" s="14"/>
      <c r="AR272" s="14"/>
      <c r="AS272" s="14"/>
      <c r="AT272" s="14"/>
      <c r="AU272" s="14"/>
      <c r="AV272" s="14"/>
      <c r="AW272" s="14"/>
      <c r="AX272" s="14"/>
      <c r="AY272" s="14"/>
      <c r="AZ272" s="14"/>
      <c r="BA272" s="14"/>
      <c r="BB272" s="14"/>
      <c r="BC272" s="14"/>
      <c r="BD272" s="14"/>
      <c r="BE272" s="14"/>
      <c r="BF272" s="14"/>
      <c r="BG272" s="14"/>
      <c r="BH272" s="14"/>
      <c r="BI272" s="14"/>
      <c r="BJ272" s="14"/>
      <c r="BK272" s="14"/>
      <c r="BL272" s="14"/>
      <c r="BM272" s="14"/>
      <c r="BN272" s="14"/>
      <c r="BO272" s="14"/>
      <c r="BP272" s="14"/>
      <c r="BQ272" s="14"/>
      <c r="BR272" s="14"/>
      <c r="BS272" s="14"/>
      <c r="BT272" s="14"/>
      <c r="BU272" s="14"/>
      <c r="BV272" s="14"/>
      <c r="BW272" s="14"/>
      <c r="BX272" s="14"/>
      <c r="BY272" s="14"/>
      <c r="BZ272" s="14"/>
      <c r="CA272" s="14"/>
      <c r="CB272" s="14"/>
      <c r="CC272" s="14"/>
      <c r="CD272" s="14"/>
      <c r="CE272" s="14"/>
      <c r="CF272" s="14"/>
    </row>
    <row r="273" spans="3:84" hidden="1">
      <c r="C273" s="14"/>
      <c r="D273" s="14"/>
      <c r="E273" s="14"/>
      <c r="F273" s="14"/>
      <c r="H273" s="14"/>
      <c r="I273" s="14"/>
      <c r="K273" s="14"/>
      <c r="L273" s="14"/>
      <c r="N273" s="14"/>
      <c r="O273" s="14"/>
      <c r="P273" s="14"/>
      <c r="Q273" s="14"/>
      <c r="R273" s="14"/>
      <c r="S273" s="14"/>
      <c r="T273" s="14"/>
      <c r="U273" s="14"/>
      <c r="V273" s="14"/>
      <c r="W273" s="14"/>
      <c r="X273" s="14"/>
      <c r="Y273" s="14"/>
      <c r="Z273" s="14"/>
      <c r="AA273" s="14"/>
      <c r="AB273" s="14"/>
      <c r="AC273" s="14"/>
      <c r="AD273" s="14"/>
      <c r="AE273" s="14"/>
      <c r="AF273" s="14"/>
      <c r="AG273" s="14"/>
      <c r="AH273" s="14"/>
      <c r="AI273" s="14"/>
      <c r="AJ273" s="14"/>
      <c r="AK273" s="14"/>
      <c r="AL273" s="14"/>
      <c r="AM273" s="14"/>
      <c r="AN273" s="14"/>
      <c r="AO273" s="14"/>
      <c r="AP273" s="14"/>
      <c r="AQ273" s="14"/>
      <c r="AR273" s="14"/>
      <c r="AS273" s="14"/>
      <c r="AT273" s="14"/>
      <c r="AU273" s="14"/>
      <c r="AV273" s="14"/>
      <c r="AW273" s="14"/>
      <c r="AX273" s="14"/>
      <c r="AY273" s="14"/>
      <c r="AZ273" s="14"/>
      <c r="BA273" s="14"/>
      <c r="BB273" s="14"/>
      <c r="BC273" s="14"/>
      <c r="BD273" s="14"/>
      <c r="BE273" s="14"/>
      <c r="BF273" s="14"/>
      <c r="BG273" s="14"/>
      <c r="BH273" s="14"/>
      <c r="BI273" s="14"/>
      <c r="BJ273" s="14"/>
      <c r="BK273" s="14"/>
      <c r="BL273" s="14"/>
      <c r="BM273" s="14"/>
      <c r="BN273" s="14"/>
      <c r="BO273" s="14"/>
      <c r="BP273" s="14"/>
      <c r="BQ273" s="14"/>
      <c r="BR273" s="14"/>
      <c r="BS273" s="14"/>
      <c r="BT273" s="14"/>
      <c r="BU273" s="14"/>
      <c r="BV273" s="14"/>
      <c r="BW273" s="14"/>
      <c r="BX273" s="14"/>
      <c r="BY273" s="14"/>
      <c r="BZ273" s="14"/>
      <c r="CA273" s="14"/>
      <c r="CB273" s="14"/>
      <c r="CC273" s="14"/>
      <c r="CD273" s="14"/>
      <c r="CE273" s="14"/>
      <c r="CF273" s="14"/>
    </row>
    <row r="274" spans="3:84" hidden="1">
      <c r="C274" s="14"/>
      <c r="D274" s="14"/>
      <c r="E274" s="14"/>
      <c r="F274" s="14"/>
      <c r="H274" s="14"/>
      <c r="I274" s="14"/>
      <c r="K274" s="14"/>
      <c r="L274" s="14"/>
      <c r="N274" s="14"/>
      <c r="O274" s="14"/>
      <c r="P274" s="14"/>
      <c r="Q274" s="14"/>
      <c r="R274" s="14"/>
      <c r="S274" s="14"/>
      <c r="T274" s="14"/>
      <c r="U274" s="14"/>
      <c r="V274" s="14"/>
      <c r="W274" s="14"/>
      <c r="X274" s="14"/>
      <c r="Y274" s="14"/>
      <c r="Z274" s="14"/>
      <c r="AA274" s="14"/>
      <c r="AB274" s="14"/>
      <c r="AC274" s="14"/>
      <c r="AD274" s="14"/>
      <c r="AE274" s="14"/>
      <c r="AF274" s="14"/>
      <c r="AG274" s="14"/>
      <c r="AH274" s="14"/>
      <c r="AI274" s="14"/>
      <c r="AJ274" s="14"/>
      <c r="AK274" s="14"/>
      <c r="AL274" s="14"/>
      <c r="AM274" s="14"/>
      <c r="AN274" s="14"/>
      <c r="AO274" s="14"/>
      <c r="AP274" s="14"/>
      <c r="AQ274" s="14"/>
      <c r="AR274" s="14"/>
      <c r="AS274" s="14"/>
      <c r="AT274" s="14"/>
      <c r="AU274" s="14"/>
      <c r="AV274" s="14"/>
      <c r="AW274" s="14"/>
      <c r="AX274" s="14"/>
      <c r="AY274" s="14"/>
      <c r="AZ274" s="14"/>
      <c r="BA274" s="14"/>
      <c r="BB274" s="14"/>
      <c r="BC274" s="14"/>
      <c r="BD274" s="14"/>
      <c r="BE274" s="14"/>
      <c r="BF274" s="14"/>
      <c r="BG274" s="14"/>
      <c r="BH274" s="14"/>
      <c r="BI274" s="14"/>
      <c r="BJ274" s="14"/>
      <c r="BK274" s="14"/>
      <c r="BL274" s="14"/>
      <c r="BM274" s="14"/>
      <c r="BN274" s="14"/>
      <c r="BO274" s="14"/>
      <c r="BP274" s="14"/>
      <c r="BQ274" s="14"/>
      <c r="BR274" s="14"/>
      <c r="BS274" s="14"/>
      <c r="BT274" s="14"/>
      <c r="BU274" s="14"/>
      <c r="BV274" s="14"/>
      <c r="BW274" s="14"/>
      <c r="BX274" s="14"/>
      <c r="BY274" s="14"/>
      <c r="BZ274" s="14"/>
      <c r="CA274" s="14"/>
      <c r="CB274" s="14"/>
      <c r="CC274" s="14"/>
      <c r="CD274" s="14"/>
      <c r="CE274" s="14"/>
      <c r="CF274" s="14"/>
    </row>
    <row r="275" spans="3:84" hidden="1">
      <c r="C275" s="14"/>
      <c r="D275" s="14"/>
      <c r="E275" s="14"/>
      <c r="F275" s="14"/>
      <c r="H275" s="14"/>
      <c r="I275" s="14"/>
      <c r="K275" s="14"/>
      <c r="L275" s="14"/>
      <c r="N275" s="14"/>
      <c r="O275" s="14"/>
      <c r="P275" s="14"/>
      <c r="Q275" s="14"/>
      <c r="R275" s="14"/>
      <c r="S275" s="14"/>
      <c r="T275" s="14"/>
      <c r="U275" s="14"/>
      <c r="V275" s="14"/>
      <c r="W275" s="14"/>
      <c r="X275" s="14"/>
      <c r="Y275" s="14"/>
      <c r="Z275" s="14"/>
      <c r="AA275" s="14"/>
      <c r="AB275" s="14"/>
      <c r="AC275" s="14"/>
      <c r="AD275" s="14"/>
      <c r="AE275" s="14"/>
      <c r="AF275" s="14"/>
      <c r="AG275" s="14"/>
      <c r="AH275" s="14"/>
      <c r="AI275" s="14"/>
      <c r="AJ275" s="14"/>
      <c r="AK275" s="14"/>
      <c r="AL275" s="14"/>
      <c r="AM275" s="14"/>
      <c r="AN275" s="14"/>
      <c r="AO275" s="14"/>
      <c r="AP275" s="14"/>
      <c r="AQ275" s="14"/>
      <c r="AR275" s="14"/>
      <c r="AS275" s="14"/>
      <c r="AT275" s="14"/>
      <c r="AU275" s="14"/>
      <c r="AV275" s="14"/>
      <c r="AW275" s="14"/>
      <c r="AX275" s="14"/>
      <c r="AY275" s="14"/>
      <c r="AZ275" s="14"/>
      <c r="BA275" s="14"/>
      <c r="BB275" s="14"/>
      <c r="BC275" s="14"/>
      <c r="BD275" s="14"/>
      <c r="BE275" s="14"/>
      <c r="BF275" s="14"/>
      <c r="BG275" s="14"/>
      <c r="BH275" s="14"/>
      <c r="BI275" s="14"/>
      <c r="BJ275" s="14"/>
      <c r="BK275" s="14"/>
      <c r="BL275" s="14"/>
      <c r="BM275" s="14"/>
      <c r="BN275" s="14"/>
      <c r="BO275" s="14"/>
      <c r="BP275" s="14"/>
      <c r="BQ275" s="14"/>
      <c r="BR275" s="14"/>
      <c r="BS275" s="14"/>
      <c r="BT275" s="14"/>
      <c r="BU275" s="14"/>
      <c r="BV275" s="14"/>
      <c r="BW275" s="14"/>
      <c r="BX275" s="14"/>
      <c r="BY275" s="14"/>
      <c r="BZ275" s="14"/>
      <c r="CA275" s="14"/>
      <c r="CB275" s="14"/>
      <c r="CC275" s="14"/>
      <c r="CD275" s="14"/>
      <c r="CE275" s="14"/>
      <c r="CF275" s="14"/>
    </row>
    <row r="276" spans="3:84" hidden="1">
      <c r="C276" s="14"/>
      <c r="D276" s="14"/>
      <c r="E276" s="14"/>
      <c r="F276" s="14"/>
      <c r="H276" s="14"/>
      <c r="I276" s="14"/>
      <c r="K276" s="14"/>
      <c r="L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c r="AL276" s="14"/>
      <c r="AM276" s="14"/>
      <c r="AN276" s="14"/>
      <c r="AO276" s="14"/>
      <c r="AP276" s="14"/>
      <c r="AQ276" s="14"/>
      <c r="AR276" s="14"/>
      <c r="AS276" s="14"/>
      <c r="AT276" s="14"/>
      <c r="AU276" s="14"/>
      <c r="AV276" s="14"/>
      <c r="AW276" s="14"/>
      <c r="AX276" s="14"/>
      <c r="AY276" s="14"/>
      <c r="AZ276" s="14"/>
      <c r="BA276" s="14"/>
      <c r="BB276" s="14"/>
      <c r="BC276" s="14"/>
      <c r="BD276" s="14"/>
      <c r="BE276" s="14"/>
      <c r="BF276" s="14"/>
      <c r="BG276" s="14"/>
      <c r="BH276" s="14"/>
      <c r="BI276" s="14"/>
      <c r="BJ276" s="14"/>
      <c r="BK276" s="14"/>
      <c r="BL276" s="14"/>
      <c r="BM276" s="14"/>
      <c r="BN276" s="14"/>
      <c r="BO276" s="14"/>
      <c r="BP276" s="14"/>
      <c r="BQ276" s="14"/>
      <c r="BR276" s="14"/>
      <c r="BS276" s="14"/>
      <c r="BT276" s="14"/>
      <c r="BU276" s="14"/>
      <c r="BV276" s="14"/>
      <c r="BW276" s="14"/>
      <c r="BX276" s="14"/>
      <c r="BY276" s="14"/>
      <c r="BZ276" s="14"/>
      <c r="CA276" s="14"/>
      <c r="CB276" s="14"/>
      <c r="CC276" s="14"/>
      <c r="CD276" s="14"/>
      <c r="CE276" s="14"/>
      <c r="CF276" s="14"/>
    </row>
    <row r="277" spans="3:84" hidden="1">
      <c r="C277" s="14"/>
      <c r="D277" s="14"/>
      <c r="E277" s="14"/>
      <c r="F277" s="14"/>
      <c r="H277" s="14"/>
      <c r="I277" s="14"/>
      <c r="K277" s="14"/>
      <c r="L277" s="14"/>
      <c r="N277" s="14"/>
      <c r="O277" s="14"/>
      <c r="P277" s="14"/>
      <c r="Q277" s="14"/>
      <c r="R277" s="14"/>
      <c r="S277" s="14"/>
      <c r="T277" s="14"/>
      <c r="U277" s="14"/>
      <c r="V277" s="14"/>
      <c r="W277" s="14"/>
      <c r="X277" s="14"/>
      <c r="Y277" s="14"/>
      <c r="Z277" s="14"/>
      <c r="AA277" s="14"/>
      <c r="AB277" s="14"/>
      <c r="AC277" s="14"/>
      <c r="AD277" s="14"/>
      <c r="AE277" s="14"/>
      <c r="AF277" s="14"/>
      <c r="AG277" s="14"/>
      <c r="AH277" s="14"/>
      <c r="AI277" s="14"/>
      <c r="AJ277" s="14"/>
      <c r="AK277" s="14"/>
      <c r="AL277" s="14"/>
      <c r="AM277" s="14"/>
      <c r="AN277" s="14"/>
      <c r="AO277" s="14"/>
      <c r="AP277" s="14"/>
      <c r="AQ277" s="14"/>
      <c r="AR277" s="14"/>
      <c r="AS277" s="14"/>
      <c r="AT277" s="14"/>
      <c r="AU277" s="14"/>
      <c r="AV277" s="14"/>
      <c r="AW277" s="14"/>
      <c r="AX277" s="14"/>
      <c r="AY277" s="14"/>
      <c r="AZ277" s="14"/>
      <c r="BA277" s="14"/>
      <c r="BB277" s="14"/>
      <c r="BC277" s="14"/>
      <c r="BD277" s="14"/>
      <c r="BE277" s="14"/>
      <c r="BF277" s="14"/>
      <c r="BG277" s="14"/>
      <c r="BH277" s="14"/>
      <c r="BI277" s="14"/>
      <c r="BJ277" s="14"/>
      <c r="BK277" s="14"/>
      <c r="BL277" s="14"/>
      <c r="BM277" s="14"/>
      <c r="BN277" s="14"/>
      <c r="BO277" s="14"/>
      <c r="BP277" s="14"/>
      <c r="BQ277" s="14"/>
      <c r="BR277" s="14"/>
      <c r="BS277" s="14"/>
      <c r="BT277" s="14"/>
      <c r="BU277" s="14"/>
      <c r="BV277" s="14"/>
      <c r="BW277" s="14"/>
      <c r="BX277" s="14"/>
      <c r="BY277" s="14"/>
      <c r="BZ277" s="14"/>
      <c r="CA277" s="14"/>
      <c r="CB277" s="14"/>
      <c r="CC277" s="14"/>
      <c r="CD277" s="14"/>
      <c r="CE277" s="14"/>
      <c r="CF277" s="14"/>
    </row>
    <row r="278" spans="3:84" hidden="1">
      <c r="C278" s="14"/>
      <c r="D278" s="14"/>
      <c r="E278" s="14"/>
      <c r="F278" s="14"/>
      <c r="H278" s="14"/>
      <c r="I278" s="14"/>
      <c r="K278" s="14"/>
      <c r="L278" s="14"/>
      <c r="N278" s="14"/>
      <c r="O278" s="14"/>
      <c r="P278" s="14"/>
      <c r="Q278" s="14"/>
      <c r="R278" s="14"/>
      <c r="S278" s="14"/>
      <c r="T278" s="14"/>
      <c r="U278" s="14"/>
      <c r="V278" s="14"/>
      <c r="W278" s="14"/>
      <c r="X278" s="14"/>
      <c r="Y278" s="14"/>
      <c r="Z278" s="14"/>
      <c r="AA278" s="14"/>
      <c r="AB278" s="14"/>
      <c r="AC278" s="14"/>
      <c r="AD278" s="14"/>
      <c r="AE278" s="14"/>
      <c r="AF278" s="14"/>
      <c r="AG278" s="14"/>
      <c r="AH278" s="14"/>
      <c r="AI278" s="14"/>
      <c r="AJ278" s="14"/>
      <c r="AK278" s="14"/>
      <c r="AL278" s="14"/>
      <c r="AM278" s="14"/>
      <c r="AN278" s="14"/>
      <c r="AO278" s="14"/>
      <c r="AP278" s="14"/>
      <c r="AQ278" s="14"/>
      <c r="AR278" s="14"/>
      <c r="AS278" s="14"/>
      <c r="AT278" s="14"/>
      <c r="AU278" s="14"/>
      <c r="AV278" s="14"/>
      <c r="AW278" s="14"/>
      <c r="AX278" s="14"/>
      <c r="AY278" s="14"/>
      <c r="AZ278" s="14"/>
      <c r="BA278" s="14"/>
      <c r="BB278" s="14"/>
      <c r="BC278" s="14"/>
      <c r="BD278" s="14"/>
      <c r="BE278" s="14"/>
      <c r="BF278" s="14"/>
      <c r="BG278" s="14"/>
      <c r="BH278" s="14"/>
      <c r="BI278" s="14"/>
      <c r="BJ278" s="14"/>
      <c r="BK278" s="14"/>
      <c r="BL278" s="14"/>
      <c r="BM278" s="14"/>
      <c r="BN278" s="14"/>
      <c r="BO278" s="14"/>
      <c r="BP278" s="14"/>
      <c r="BQ278" s="14"/>
      <c r="BR278" s="14"/>
      <c r="BS278" s="14"/>
      <c r="BT278" s="14"/>
      <c r="BU278" s="14"/>
      <c r="BV278" s="14"/>
      <c r="BW278" s="14"/>
      <c r="BX278" s="14"/>
      <c r="BY278" s="14"/>
      <c r="BZ278" s="14"/>
      <c r="CA278" s="14"/>
      <c r="CB278" s="14"/>
      <c r="CC278" s="14"/>
      <c r="CD278" s="14"/>
      <c r="CE278" s="14"/>
      <c r="CF278" s="14"/>
    </row>
    <row r="279" spans="3:84" hidden="1">
      <c r="C279" s="14"/>
      <c r="D279" s="14"/>
      <c r="E279" s="14"/>
      <c r="F279" s="14"/>
      <c r="H279" s="14"/>
      <c r="I279" s="14"/>
      <c r="K279" s="14"/>
      <c r="L279" s="14"/>
      <c r="N279" s="14"/>
      <c r="O279" s="14"/>
      <c r="P279" s="14"/>
      <c r="Q279" s="14"/>
      <c r="R279" s="14"/>
      <c r="S279" s="14"/>
      <c r="T279" s="14"/>
      <c r="U279" s="14"/>
      <c r="V279" s="14"/>
      <c r="W279" s="14"/>
      <c r="X279" s="14"/>
      <c r="Y279" s="14"/>
      <c r="Z279" s="14"/>
      <c r="AA279" s="14"/>
      <c r="AB279" s="14"/>
      <c r="AC279" s="14"/>
      <c r="AD279" s="14"/>
      <c r="AE279" s="14"/>
      <c r="AF279" s="14"/>
      <c r="AG279" s="14"/>
      <c r="AH279" s="14"/>
      <c r="AI279" s="14"/>
      <c r="AJ279" s="14"/>
      <c r="AK279" s="14"/>
      <c r="AL279" s="14"/>
      <c r="AM279" s="14"/>
      <c r="AN279" s="14"/>
      <c r="AO279" s="14"/>
      <c r="AP279" s="14"/>
      <c r="AQ279" s="14"/>
      <c r="AR279" s="14"/>
      <c r="AS279" s="14"/>
      <c r="AT279" s="14"/>
      <c r="AU279" s="14"/>
      <c r="AV279" s="14"/>
      <c r="AW279" s="14"/>
      <c r="AX279" s="14"/>
      <c r="AY279" s="14"/>
      <c r="AZ279" s="14"/>
      <c r="BA279" s="14"/>
      <c r="BB279" s="14"/>
      <c r="BC279" s="14"/>
      <c r="BD279" s="14"/>
      <c r="BE279" s="14"/>
      <c r="BF279" s="14"/>
      <c r="BG279" s="14"/>
      <c r="BH279" s="14"/>
      <c r="BI279" s="14"/>
      <c r="BJ279" s="14"/>
      <c r="BK279" s="14"/>
      <c r="BL279" s="14"/>
      <c r="BM279" s="14"/>
      <c r="BN279" s="14"/>
      <c r="BO279" s="14"/>
      <c r="BP279" s="14"/>
      <c r="BQ279" s="14"/>
      <c r="BR279" s="14"/>
      <c r="BS279" s="14"/>
      <c r="BT279" s="14"/>
      <c r="BU279" s="14"/>
      <c r="BV279" s="14"/>
      <c r="BW279" s="14"/>
      <c r="BX279" s="14"/>
      <c r="BY279" s="14"/>
      <c r="BZ279" s="14"/>
      <c r="CA279" s="14"/>
      <c r="CB279" s="14"/>
      <c r="CC279" s="14"/>
      <c r="CD279" s="14"/>
      <c r="CE279" s="14"/>
      <c r="CF279" s="14"/>
    </row>
    <row r="280" spans="3:84" hidden="1">
      <c r="C280" s="14"/>
      <c r="D280" s="14"/>
      <c r="E280" s="14"/>
      <c r="F280" s="14"/>
      <c r="H280" s="14"/>
      <c r="I280" s="14"/>
      <c r="K280" s="14"/>
      <c r="L280" s="14"/>
      <c r="N280" s="14"/>
      <c r="O280" s="14"/>
      <c r="P280" s="14"/>
      <c r="Q280" s="14"/>
      <c r="R280" s="14"/>
      <c r="S280" s="14"/>
      <c r="T280" s="14"/>
      <c r="U280" s="14"/>
      <c r="V280" s="14"/>
      <c r="W280" s="14"/>
      <c r="X280" s="14"/>
      <c r="Y280" s="14"/>
      <c r="Z280" s="14"/>
      <c r="AA280" s="14"/>
      <c r="AB280" s="14"/>
      <c r="AC280" s="14"/>
      <c r="AD280" s="14"/>
      <c r="AE280" s="14"/>
      <c r="AF280" s="14"/>
      <c r="AG280" s="14"/>
      <c r="AH280" s="14"/>
      <c r="AI280" s="14"/>
      <c r="AJ280" s="14"/>
      <c r="AK280" s="14"/>
      <c r="AL280" s="14"/>
      <c r="AM280" s="14"/>
      <c r="AN280" s="14"/>
      <c r="AO280" s="14"/>
      <c r="AP280" s="14"/>
      <c r="AQ280" s="14"/>
      <c r="AR280" s="14"/>
      <c r="AS280" s="14"/>
      <c r="AT280" s="14"/>
      <c r="AU280" s="14"/>
      <c r="AV280" s="14"/>
      <c r="AW280" s="14"/>
      <c r="AX280" s="14"/>
      <c r="AY280" s="14"/>
      <c r="AZ280" s="14"/>
      <c r="BA280" s="14"/>
      <c r="BB280" s="14"/>
      <c r="BC280" s="14"/>
      <c r="BD280" s="14"/>
      <c r="BE280" s="14"/>
      <c r="BF280" s="14"/>
      <c r="BG280" s="14"/>
      <c r="BH280" s="14"/>
      <c r="BI280" s="14"/>
      <c r="BJ280" s="14"/>
      <c r="BK280" s="14"/>
      <c r="BL280" s="14"/>
      <c r="BM280" s="14"/>
      <c r="BN280" s="14"/>
      <c r="BO280" s="14"/>
      <c r="BP280" s="14"/>
      <c r="BQ280" s="14"/>
      <c r="BR280" s="14"/>
      <c r="BS280" s="14"/>
      <c r="BT280" s="14"/>
      <c r="BU280" s="14"/>
      <c r="BV280" s="14"/>
      <c r="BW280" s="14"/>
      <c r="BX280" s="14"/>
      <c r="BY280" s="14"/>
      <c r="BZ280" s="14"/>
      <c r="CA280" s="14"/>
      <c r="CB280" s="14"/>
      <c r="CC280" s="14"/>
      <c r="CD280" s="14"/>
      <c r="CE280" s="14"/>
      <c r="CF280" s="14"/>
    </row>
    <row r="281" spans="3:84" hidden="1">
      <c r="C281" s="14"/>
      <c r="D281" s="14"/>
      <c r="E281" s="14"/>
      <c r="F281" s="14"/>
      <c r="H281" s="14"/>
      <c r="I281" s="14"/>
      <c r="K281" s="14"/>
      <c r="L281" s="14"/>
      <c r="N281" s="14"/>
      <c r="O281" s="14"/>
      <c r="P281" s="14"/>
      <c r="Q281" s="14"/>
      <c r="R281" s="14"/>
      <c r="S281" s="14"/>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c r="AP281" s="14"/>
      <c r="AQ281" s="14"/>
      <c r="AR281" s="14"/>
      <c r="AS281" s="14"/>
      <c r="AT281" s="14"/>
      <c r="AU281" s="14"/>
      <c r="AV281" s="14"/>
      <c r="AW281" s="14"/>
      <c r="AX281" s="14"/>
      <c r="AY281" s="14"/>
      <c r="AZ281" s="14"/>
      <c r="BA281" s="14"/>
      <c r="BB281" s="14"/>
      <c r="BC281" s="14"/>
      <c r="BD281" s="14"/>
      <c r="BE281" s="14"/>
      <c r="BF281" s="14"/>
      <c r="BG281" s="14"/>
      <c r="BH281" s="14"/>
      <c r="BI281" s="14"/>
      <c r="BJ281" s="14"/>
      <c r="BK281" s="14"/>
      <c r="BL281" s="14"/>
      <c r="BM281" s="14"/>
      <c r="BN281" s="14"/>
      <c r="BO281" s="14"/>
      <c r="BP281" s="14"/>
      <c r="BQ281" s="14"/>
      <c r="BR281" s="14"/>
      <c r="BS281" s="14"/>
      <c r="BT281" s="14"/>
      <c r="BU281" s="14"/>
      <c r="BV281" s="14"/>
      <c r="BW281" s="14"/>
      <c r="BX281" s="14"/>
      <c r="BY281" s="14"/>
      <c r="BZ281" s="14"/>
      <c r="CA281" s="14"/>
      <c r="CB281" s="14"/>
      <c r="CC281" s="14"/>
      <c r="CD281" s="14"/>
      <c r="CE281" s="14"/>
      <c r="CF281" s="14"/>
    </row>
    <row r="282" spans="3:84" hidden="1">
      <c r="C282" s="14"/>
      <c r="D282" s="14"/>
      <c r="E282" s="14"/>
      <c r="F282" s="14"/>
      <c r="H282" s="14"/>
      <c r="I282" s="14"/>
      <c r="K282" s="14"/>
      <c r="L282" s="14"/>
      <c r="N282" s="14"/>
      <c r="O282" s="14"/>
      <c r="P282" s="14"/>
      <c r="Q282" s="14"/>
      <c r="R282" s="14"/>
      <c r="S282" s="14"/>
      <c r="T282" s="14"/>
      <c r="U282" s="14"/>
      <c r="V282" s="14"/>
      <c r="W282" s="14"/>
      <c r="X282" s="14"/>
      <c r="Y282" s="14"/>
      <c r="Z282" s="14"/>
      <c r="AA282" s="14"/>
      <c r="AB282" s="14"/>
      <c r="AC282" s="14"/>
      <c r="AD282" s="14"/>
      <c r="AE282" s="14"/>
      <c r="AF282" s="14"/>
      <c r="AG282" s="14"/>
      <c r="AH282" s="14"/>
      <c r="AI282" s="14"/>
      <c r="AJ282" s="14"/>
      <c r="AK282" s="14"/>
      <c r="AL282" s="14"/>
      <c r="AM282" s="14"/>
      <c r="AN282" s="14"/>
      <c r="AO282" s="14"/>
      <c r="AP282" s="14"/>
      <c r="AQ282" s="14"/>
      <c r="AR282" s="14"/>
      <c r="AS282" s="14"/>
      <c r="AT282" s="14"/>
      <c r="AU282" s="14"/>
      <c r="AV282" s="14"/>
      <c r="AW282" s="14"/>
      <c r="AX282" s="14"/>
      <c r="AY282" s="14"/>
      <c r="AZ282" s="14"/>
      <c r="BA282" s="14"/>
      <c r="BB282" s="14"/>
      <c r="BC282" s="14"/>
      <c r="BD282" s="14"/>
      <c r="BE282" s="14"/>
      <c r="BF282" s="14"/>
      <c r="BG282" s="14"/>
      <c r="BH282" s="14"/>
      <c r="BI282" s="14"/>
      <c r="BJ282" s="14"/>
      <c r="BK282" s="14"/>
      <c r="BL282" s="14"/>
      <c r="BM282" s="14"/>
      <c r="BN282" s="14"/>
      <c r="BO282" s="14"/>
      <c r="BP282" s="14"/>
      <c r="BQ282" s="14"/>
      <c r="BR282" s="14"/>
      <c r="BS282" s="14"/>
      <c r="BT282" s="14"/>
      <c r="BU282" s="14"/>
      <c r="BV282" s="14"/>
      <c r="BW282" s="14"/>
      <c r="BX282" s="14"/>
      <c r="BY282" s="14"/>
      <c r="BZ282" s="14"/>
      <c r="CA282" s="14"/>
      <c r="CB282" s="14"/>
      <c r="CC282" s="14"/>
      <c r="CD282" s="14"/>
      <c r="CE282" s="14"/>
      <c r="CF282" s="14"/>
    </row>
    <row r="283" spans="3:84" hidden="1">
      <c r="C283" s="14"/>
      <c r="D283" s="14"/>
      <c r="E283" s="14"/>
      <c r="F283" s="14"/>
      <c r="H283" s="14"/>
      <c r="I283" s="14"/>
      <c r="K283" s="14"/>
      <c r="L283" s="14"/>
      <c r="N283" s="14"/>
      <c r="O283" s="14"/>
      <c r="P283" s="14"/>
      <c r="Q283" s="14"/>
      <c r="R283" s="14"/>
      <c r="S283" s="14"/>
      <c r="T283" s="14"/>
      <c r="U283" s="14"/>
      <c r="V283" s="14"/>
      <c r="W283" s="14"/>
      <c r="X283" s="14"/>
      <c r="Y283" s="14"/>
      <c r="Z283" s="14"/>
      <c r="AA283" s="14"/>
      <c r="AB283" s="14"/>
      <c r="AC283" s="14"/>
      <c r="AD283" s="14"/>
      <c r="AE283" s="14"/>
      <c r="AF283" s="14"/>
      <c r="AG283" s="14"/>
      <c r="AH283" s="14"/>
      <c r="AI283" s="14"/>
      <c r="AJ283" s="14"/>
      <c r="AK283" s="14"/>
      <c r="AL283" s="14"/>
      <c r="AM283" s="14"/>
      <c r="AN283" s="14"/>
      <c r="AO283" s="14"/>
      <c r="AP283" s="14"/>
      <c r="AQ283" s="14"/>
      <c r="AR283" s="14"/>
      <c r="AS283" s="14"/>
      <c r="AT283" s="14"/>
      <c r="AU283" s="14"/>
      <c r="AV283" s="14"/>
      <c r="AW283" s="14"/>
      <c r="AX283" s="14"/>
      <c r="AY283" s="14"/>
      <c r="AZ283" s="14"/>
      <c r="BA283" s="14"/>
      <c r="BB283" s="14"/>
      <c r="BC283" s="14"/>
      <c r="BD283" s="14"/>
      <c r="BE283" s="14"/>
      <c r="BF283" s="14"/>
      <c r="BG283" s="14"/>
      <c r="BH283" s="14"/>
      <c r="BI283" s="14"/>
      <c r="BJ283" s="14"/>
      <c r="BK283" s="14"/>
      <c r="BL283" s="14"/>
      <c r="BM283" s="14"/>
      <c r="BN283" s="14"/>
      <c r="BO283" s="14"/>
      <c r="BP283" s="14"/>
      <c r="BQ283" s="14"/>
      <c r="BR283" s="14"/>
      <c r="BS283" s="14"/>
      <c r="BT283" s="14"/>
      <c r="BU283" s="14"/>
      <c r="BV283" s="14"/>
      <c r="BW283" s="14"/>
      <c r="BX283" s="14"/>
      <c r="BY283" s="14"/>
      <c r="BZ283" s="14"/>
      <c r="CA283" s="14"/>
      <c r="CB283" s="14"/>
      <c r="CC283" s="14"/>
      <c r="CD283" s="14"/>
      <c r="CE283" s="14"/>
      <c r="CF283" s="14"/>
    </row>
    <row r="284" spans="3:84" hidden="1">
      <c r="C284" s="14"/>
      <c r="D284" s="14"/>
      <c r="E284" s="14"/>
      <c r="F284" s="14"/>
      <c r="H284" s="14"/>
      <c r="I284" s="14"/>
      <c r="K284" s="14"/>
      <c r="L284" s="14"/>
      <c r="N284" s="14"/>
      <c r="O284" s="14"/>
      <c r="P284" s="14"/>
      <c r="Q284" s="14"/>
      <c r="R284" s="14"/>
      <c r="S284" s="14"/>
      <c r="T284" s="14"/>
      <c r="U284" s="14"/>
      <c r="V284" s="14"/>
      <c r="W284" s="14"/>
      <c r="X284" s="14"/>
      <c r="Y284" s="14"/>
      <c r="Z284" s="14"/>
      <c r="AA284" s="14"/>
      <c r="AB284" s="14"/>
      <c r="AC284" s="14"/>
      <c r="AD284" s="14"/>
      <c r="AE284" s="14"/>
      <c r="AF284" s="14"/>
      <c r="AG284" s="14"/>
      <c r="AH284" s="14"/>
      <c r="AI284" s="14"/>
      <c r="AJ284" s="14"/>
      <c r="AK284" s="14"/>
      <c r="AL284" s="14"/>
      <c r="AM284" s="14"/>
      <c r="AN284" s="14"/>
      <c r="AO284" s="14"/>
      <c r="AP284" s="14"/>
      <c r="AQ284" s="14"/>
      <c r="AR284" s="14"/>
      <c r="AS284" s="14"/>
      <c r="AT284" s="14"/>
      <c r="AU284" s="14"/>
      <c r="AV284" s="14"/>
      <c r="AW284" s="14"/>
      <c r="AX284" s="14"/>
      <c r="AY284" s="14"/>
      <c r="AZ284" s="14"/>
      <c r="BA284" s="14"/>
      <c r="BB284" s="14"/>
      <c r="BC284" s="14"/>
      <c r="BD284" s="14"/>
      <c r="BE284" s="14"/>
      <c r="BF284" s="14"/>
      <c r="BG284" s="14"/>
      <c r="BH284" s="14"/>
      <c r="BI284" s="14"/>
      <c r="BJ284" s="14"/>
      <c r="BK284" s="14"/>
      <c r="BL284" s="14"/>
      <c r="BM284" s="14"/>
      <c r="BN284" s="14"/>
      <c r="BO284" s="14"/>
      <c r="BP284" s="14"/>
      <c r="BQ284" s="14"/>
      <c r="BR284" s="14"/>
      <c r="BS284" s="14"/>
      <c r="BT284" s="14"/>
      <c r="BU284" s="14"/>
      <c r="BV284" s="14"/>
      <c r="BW284" s="14"/>
      <c r="BX284" s="14"/>
      <c r="BY284" s="14"/>
      <c r="BZ284" s="14"/>
      <c r="CA284" s="14"/>
      <c r="CB284" s="14"/>
      <c r="CC284" s="14"/>
      <c r="CD284" s="14"/>
      <c r="CE284" s="14"/>
      <c r="CF284" s="14"/>
    </row>
    <row r="285" spans="3:84" hidden="1">
      <c r="C285" s="14"/>
      <c r="D285" s="14"/>
      <c r="E285" s="14"/>
      <c r="F285" s="14"/>
      <c r="H285" s="14"/>
      <c r="I285" s="14"/>
      <c r="K285" s="14"/>
      <c r="L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c r="AP285" s="14"/>
      <c r="AQ285" s="14"/>
      <c r="AR285" s="14"/>
      <c r="AS285" s="14"/>
      <c r="AT285" s="14"/>
      <c r="AU285" s="14"/>
      <c r="AV285" s="14"/>
      <c r="AW285" s="14"/>
      <c r="AX285" s="14"/>
      <c r="AY285" s="14"/>
      <c r="AZ285" s="14"/>
      <c r="BA285" s="14"/>
      <c r="BB285" s="14"/>
      <c r="BC285" s="14"/>
      <c r="BD285" s="14"/>
      <c r="BE285" s="14"/>
      <c r="BF285" s="14"/>
      <c r="BG285" s="14"/>
      <c r="BH285" s="14"/>
      <c r="BI285" s="14"/>
      <c r="BJ285" s="14"/>
      <c r="BK285" s="14"/>
      <c r="BL285" s="14"/>
      <c r="BM285" s="14"/>
      <c r="BN285" s="14"/>
      <c r="BO285" s="14"/>
      <c r="BP285" s="14"/>
      <c r="BQ285" s="14"/>
      <c r="BR285" s="14"/>
      <c r="BS285" s="14"/>
      <c r="BT285" s="14"/>
      <c r="BU285" s="14"/>
      <c r="BV285" s="14"/>
      <c r="BW285" s="14"/>
      <c r="BX285" s="14"/>
      <c r="BY285" s="14"/>
      <c r="BZ285" s="14"/>
      <c r="CA285" s="14"/>
      <c r="CB285" s="14"/>
      <c r="CC285" s="14"/>
      <c r="CD285" s="14"/>
      <c r="CE285" s="14"/>
      <c r="CF285" s="14"/>
    </row>
    <row r="286" spans="3:84" hidden="1">
      <c r="C286" s="14"/>
      <c r="D286" s="14"/>
      <c r="E286" s="14"/>
      <c r="F286" s="14"/>
      <c r="H286" s="14"/>
      <c r="I286" s="14"/>
      <c r="K286" s="14"/>
      <c r="L286" s="14"/>
      <c r="N286" s="14"/>
      <c r="O286" s="14"/>
      <c r="P286" s="14"/>
      <c r="Q286" s="14"/>
      <c r="R286" s="14"/>
      <c r="S286" s="14"/>
      <c r="T286" s="14"/>
      <c r="U286" s="14"/>
      <c r="V286" s="14"/>
      <c r="W286" s="14"/>
      <c r="X286" s="14"/>
      <c r="Y286" s="14"/>
      <c r="Z286" s="14"/>
      <c r="AA286" s="14"/>
      <c r="AB286" s="14"/>
      <c r="AC286" s="14"/>
      <c r="AD286" s="14"/>
      <c r="AE286" s="14"/>
      <c r="AF286" s="14"/>
      <c r="AG286" s="14"/>
      <c r="AH286" s="14"/>
      <c r="AI286" s="14"/>
      <c r="AJ286" s="14"/>
      <c r="AK286" s="14"/>
      <c r="AL286" s="14"/>
      <c r="AM286" s="14"/>
      <c r="AN286" s="14"/>
      <c r="AO286" s="14"/>
      <c r="AP286" s="14"/>
      <c r="AQ286" s="14"/>
      <c r="AR286" s="14"/>
      <c r="AS286" s="14"/>
      <c r="AT286" s="14"/>
      <c r="AU286" s="14"/>
      <c r="AV286" s="14"/>
      <c r="AW286" s="14"/>
      <c r="AX286" s="14"/>
      <c r="AY286" s="14"/>
      <c r="AZ286" s="14"/>
      <c r="BA286" s="14"/>
      <c r="BB286" s="14"/>
      <c r="BC286" s="14"/>
      <c r="BD286" s="14"/>
      <c r="BE286" s="14"/>
      <c r="BF286" s="14"/>
      <c r="BG286" s="14"/>
      <c r="BH286" s="14"/>
      <c r="BI286" s="14"/>
      <c r="BJ286" s="14"/>
      <c r="BK286" s="14"/>
      <c r="BL286" s="14"/>
      <c r="BM286" s="14"/>
      <c r="BN286" s="14"/>
      <c r="BO286" s="14"/>
      <c r="BP286" s="14"/>
      <c r="BQ286" s="14"/>
      <c r="BR286" s="14"/>
      <c r="BS286" s="14"/>
      <c r="BT286" s="14"/>
      <c r="BU286" s="14"/>
      <c r="BV286" s="14"/>
      <c r="BW286" s="14"/>
      <c r="BX286" s="14"/>
      <c r="BY286" s="14"/>
      <c r="BZ286" s="14"/>
      <c r="CA286" s="14"/>
      <c r="CB286" s="14"/>
      <c r="CC286" s="14"/>
      <c r="CD286" s="14"/>
      <c r="CE286" s="14"/>
      <c r="CF286" s="14"/>
    </row>
    <row r="287" spans="3:84" hidden="1">
      <c r="C287" s="14"/>
      <c r="D287" s="14"/>
      <c r="E287" s="14"/>
      <c r="F287" s="14"/>
      <c r="H287" s="14"/>
      <c r="I287" s="14"/>
      <c r="K287" s="14"/>
      <c r="L287" s="14"/>
      <c r="N287" s="14"/>
      <c r="O287" s="14"/>
      <c r="P287" s="14"/>
      <c r="Q287" s="14"/>
      <c r="R287" s="14"/>
      <c r="S287" s="14"/>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c r="AP287" s="14"/>
      <c r="AQ287" s="14"/>
      <c r="AR287" s="14"/>
      <c r="AS287" s="14"/>
      <c r="AT287" s="14"/>
      <c r="AU287" s="14"/>
      <c r="AV287" s="14"/>
      <c r="AW287" s="14"/>
      <c r="AX287" s="14"/>
      <c r="AY287" s="14"/>
      <c r="AZ287" s="14"/>
      <c r="BA287" s="14"/>
      <c r="BB287" s="14"/>
      <c r="BC287" s="14"/>
      <c r="BD287" s="14"/>
      <c r="BE287" s="14"/>
      <c r="BF287" s="14"/>
      <c r="BG287" s="14"/>
      <c r="BH287" s="14"/>
      <c r="BI287" s="14"/>
      <c r="BJ287" s="14"/>
      <c r="BK287" s="14"/>
      <c r="BL287" s="14"/>
      <c r="BM287" s="14"/>
      <c r="BN287" s="14"/>
      <c r="BO287" s="14"/>
      <c r="BP287" s="14"/>
      <c r="BQ287" s="14"/>
      <c r="BR287" s="14"/>
      <c r="BS287" s="14"/>
      <c r="BT287" s="14"/>
      <c r="BU287" s="14"/>
      <c r="BV287" s="14"/>
      <c r="BW287" s="14"/>
      <c r="BX287" s="14"/>
      <c r="BY287" s="14"/>
      <c r="BZ287" s="14"/>
      <c r="CA287" s="14"/>
      <c r="CB287" s="14"/>
      <c r="CC287" s="14"/>
      <c r="CD287" s="14"/>
      <c r="CE287" s="14"/>
      <c r="CF287" s="14"/>
    </row>
    <row r="288" spans="3:84" hidden="1">
      <c r="C288" s="14"/>
      <c r="D288" s="14"/>
      <c r="E288" s="14"/>
      <c r="F288" s="14"/>
      <c r="H288" s="14"/>
      <c r="I288" s="14"/>
      <c r="K288" s="14"/>
      <c r="L288" s="14"/>
      <c r="N288" s="14"/>
      <c r="O288" s="14"/>
      <c r="P288" s="14"/>
      <c r="Q288" s="14"/>
      <c r="R288" s="14"/>
      <c r="S288" s="14"/>
      <c r="T288" s="14"/>
      <c r="U288" s="14"/>
      <c r="V288" s="14"/>
      <c r="W288" s="14"/>
      <c r="X288" s="14"/>
      <c r="Y288" s="14"/>
      <c r="Z288" s="14"/>
      <c r="AA288" s="14"/>
      <c r="AB288" s="14"/>
      <c r="AC288" s="14"/>
      <c r="AD288" s="14"/>
      <c r="AE288" s="14"/>
      <c r="AF288" s="14"/>
      <c r="AG288" s="14"/>
      <c r="AH288" s="14"/>
      <c r="AI288" s="14"/>
      <c r="AJ288" s="14"/>
      <c r="AK288" s="14"/>
      <c r="AL288" s="14"/>
      <c r="AM288" s="14"/>
      <c r="AN288" s="14"/>
      <c r="AO288" s="14"/>
      <c r="AP288" s="14"/>
      <c r="AQ288" s="14"/>
      <c r="AR288" s="14"/>
      <c r="AS288" s="14"/>
      <c r="AT288" s="14"/>
      <c r="AU288" s="14"/>
      <c r="AV288" s="14"/>
      <c r="AW288" s="14"/>
      <c r="AX288" s="14"/>
      <c r="AY288" s="14"/>
      <c r="AZ288" s="14"/>
      <c r="BA288" s="14"/>
      <c r="BB288" s="14"/>
      <c r="BC288" s="14"/>
      <c r="BD288" s="14"/>
      <c r="BE288" s="14"/>
      <c r="BF288" s="14"/>
      <c r="BG288" s="14"/>
      <c r="BH288" s="14"/>
      <c r="BI288" s="14"/>
      <c r="BJ288" s="14"/>
      <c r="BK288" s="14"/>
      <c r="BL288" s="14"/>
      <c r="BM288" s="14"/>
      <c r="BN288" s="14"/>
      <c r="BO288" s="14"/>
      <c r="BP288" s="14"/>
      <c r="BQ288" s="14"/>
      <c r="BR288" s="14"/>
      <c r="BS288" s="14"/>
      <c r="BT288" s="14"/>
      <c r="BU288" s="14"/>
      <c r="BV288" s="14"/>
      <c r="BW288" s="14"/>
      <c r="BX288" s="14"/>
      <c r="BY288" s="14"/>
      <c r="BZ288" s="14"/>
      <c r="CA288" s="14"/>
      <c r="CB288" s="14"/>
      <c r="CC288" s="14"/>
      <c r="CD288" s="14"/>
      <c r="CE288" s="14"/>
      <c r="CF288" s="14"/>
    </row>
    <row r="289" spans="3:84" hidden="1">
      <c r="C289" s="14"/>
      <c r="D289" s="14"/>
      <c r="E289" s="14"/>
      <c r="F289" s="14"/>
      <c r="H289" s="14"/>
      <c r="I289" s="14"/>
      <c r="K289" s="14"/>
      <c r="L289" s="14"/>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4"/>
      <c r="AK289" s="14"/>
      <c r="AL289" s="14"/>
      <c r="AM289" s="14"/>
      <c r="AN289" s="14"/>
      <c r="AO289" s="14"/>
      <c r="AP289" s="14"/>
      <c r="AQ289" s="14"/>
      <c r="AR289" s="14"/>
      <c r="AS289" s="14"/>
      <c r="AT289" s="14"/>
      <c r="AU289" s="14"/>
      <c r="AV289" s="14"/>
      <c r="AW289" s="14"/>
      <c r="AX289" s="14"/>
      <c r="AY289" s="14"/>
      <c r="AZ289" s="14"/>
      <c r="BA289" s="14"/>
      <c r="BB289" s="14"/>
      <c r="BC289" s="14"/>
      <c r="BD289" s="14"/>
      <c r="BE289" s="14"/>
      <c r="BF289" s="14"/>
      <c r="BG289" s="14"/>
      <c r="BH289" s="14"/>
      <c r="BI289" s="14"/>
      <c r="BJ289" s="14"/>
      <c r="BK289" s="14"/>
      <c r="BL289" s="14"/>
      <c r="BM289" s="14"/>
      <c r="BN289" s="14"/>
      <c r="BO289" s="14"/>
      <c r="BP289" s="14"/>
      <c r="BQ289" s="14"/>
      <c r="BR289" s="14"/>
      <c r="BS289" s="14"/>
      <c r="BT289" s="14"/>
      <c r="BU289" s="14"/>
      <c r="BV289" s="14"/>
      <c r="BW289" s="14"/>
      <c r="BX289" s="14"/>
      <c r="BY289" s="14"/>
      <c r="BZ289" s="14"/>
      <c r="CA289" s="14"/>
      <c r="CB289" s="14"/>
      <c r="CC289" s="14"/>
      <c r="CD289" s="14"/>
      <c r="CE289" s="14"/>
      <c r="CF289" s="14"/>
    </row>
    <row r="290" spans="3:84" hidden="1">
      <c r="C290" s="14"/>
      <c r="D290" s="14"/>
      <c r="E290" s="14"/>
      <c r="F290" s="14"/>
      <c r="H290" s="14"/>
      <c r="I290" s="14"/>
      <c r="K290" s="14"/>
      <c r="L290" s="14"/>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c r="AK290" s="14"/>
      <c r="AL290" s="14"/>
      <c r="AM290" s="14"/>
      <c r="AN290" s="14"/>
      <c r="AO290" s="14"/>
      <c r="AP290" s="14"/>
      <c r="AQ290" s="14"/>
      <c r="AR290" s="14"/>
      <c r="AS290" s="14"/>
      <c r="AT290" s="14"/>
      <c r="AU290" s="14"/>
      <c r="AV290" s="14"/>
      <c r="AW290" s="14"/>
      <c r="AX290" s="14"/>
      <c r="AY290" s="14"/>
      <c r="AZ290" s="14"/>
      <c r="BA290" s="14"/>
      <c r="BB290" s="14"/>
      <c r="BC290" s="14"/>
      <c r="BD290" s="14"/>
      <c r="BE290" s="14"/>
      <c r="BF290" s="14"/>
      <c r="BG290" s="14"/>
      <c r="BH290" s="14"/>
      <c r="BI290" s="14"/>
      <c r="BJ290" s="14"/>
      <c r="BK290" s="14"/>
      <c r="BL290" s="14"/>
      <c r="BM290" s="14"/>
      <c r="BN290" s="14"/>
      <c r="BO290" s="14"/>
      <c r="BP290" s="14"/>
      <c r="BQ290" s="14"/>
      <c r="BR290" s="14"/>
      <c r="BS290" s="14"/>
      <c r="BT290" s="14"/>
      <c r="BU290" s="14"/>
      <c r="BV290" s="14"/>
      <c r="BW290" s="14"/>
      <c r="BX290" s="14"/>
      <c r="BY290" s="14"/>
      <c r="BZ290" s="14"/>
      <c r="CA290" s="14"/>
      <c r="CB290" s="14"/>
      <c r="CC290" s="14"/>
      <c r="CD290" s="14"/>
      <c r="CE290" s="14"/>
      <c r="CF290" s="14"/>
    </row>
    <row r="291" spans="3:84" hidden="1">
      <c r="C291" s="14"/>
      <c r="D291" s="14"/>
      <c r="E291" s="14"/>
      <c r="F291" s="14"/>
      <c r="H291" s="14"/>
      <c r="I291" s="14"/>
      <c r="K291" s="14"/>
      <c r="L291" s="14"/>
      <c r="N291" s="14"/>
      <c r="O291" s="14"/>
      <c r="P291" s="14"/>
      <c r="Q291" s="14"/>
      <c r="R291" s="14"/>
      <c r="S291" s="14"/>
      <c r="T291" s="14"/>
      <c r="U291" s="14"/>
      <c r="V291" s="14"/>
      <c r="W291" s="14"/>
      <c r="X291" s="14"/>
      <c r="Y291" s="14"/>
      <c r="Z291" s="14"/>
      <c r="AA291" s="14"/>
      <c r="AB291" s="14"/>
      <c r="AC291" s="14"/>
      <c r="AD291" s="14"/>
      <c r="AE291" s="14"/>
      <c r="AF291" s="14"/>
      <c r="AG291" s="14"/>
      <c r="AH291" s="14"/>
      <c r="AI291" s="14"/>
      <c r="AJ291" s="14"/>
      <c r="AK291" s="14"/>
      <c r="AL291" s="14"/>
      <c r="AM291" s="14"/>
      <c r="AN291" s="14"/>
      <c r="AO291" s="14"/>
      <c r="AP291" s="14"/>
      <c r="AQ291" s="14"/>
      <c r="AR291" s="14"/>
      <c r="AS291" s="14"/>
      <c r="AT291" s="14"/>
      <c r="AU291" s="14"/>
      <c r="AV291" s="14"/>
      <c r="AW291" s="14"/>
      <c r="AX291" s="14"/>
      <c r="AY291" s="14"/>
      <c r="AZ291" s="14"/>
      <c r="BA291" s="14"/>
      <c r="BB291" s="14"/>
      <c r="BC291" s="14"/>
      <c r="BD291" s="14"/>
      <c r="BE291" s="14"/>
      <c r="BF291" s="14"/>
      <c r="BG291" s="14"/>
      <c r="BH291" s="14"/>
      <c r="BI291" s="14"/>
      <c r="BJ291" s="14"/>
      <c r="BK291" s="14"/>
      <c r="BL291" s="14"/>
      <c r="BM291" s="14"/>
      <c r="BN291" s="14"/>
      <c r="BO291" s="14"/>
      <c r="BP291" s="14"/>
      <c r="BQ291" s="14"/>
      <c r="BR291" s="14"/>
      <c r="BS291" s="14"/>
      <c r="BT291" s="14"/>
      <c r="BU291" s="14"/>
      <c r="BV291" s="14"/>
      <c r="BW291" s="14"/>
      <c r="BX291" s="14"/>
      <c r="BY291" s="14"/>
      <c r="BZ291" s="14"/>
      <c r="CA291" s="14"/>
      <c r="CB291" s="14"/>
      <c r="CC291" s="14"/>
      <c r="CD291" s="14"/>
      <c r="CE291" s="14"/>
      <c r="CF291" s="14"/>
    </row>
    <row r="292" spans="3:84" hidden="1">
      <c r="C292" s="14"/>
      <c r="D292" s="14"/>
      <c r="E292" s="14"/>
      <c r="F292" s="14"/>
      <c r="H292" s="14"/>
      <c r="I292" s="14"/>
      <c r="K292" s="14"/>
      <c r="L292" s="14"/>
      <c r="N292" s="14"/>
      <c r="O292" s="14"/>
      <c r="P292" s="14"/>
      <c r="Q292" s="14"/>
      <c r="R292" s="14"/>
      <c r="S292" s="14"/>
      <c r="T292" s="14"/>
      <c r="U292" s="14"/>
      <c r="V292" s="14"/>
      <c r="W292" s="14"/>
      <c r="X292" s="14"/>
      <c r="Y292" s="14"/>
      <c r="Z292" s="14"/>
      <c r="AA292" s="14"/>
      <c r="AB292" s="14"/>
      <c r="AC292" s="14"/>
      <c r="AD292" s="14"/>
      <c r="AE292" s="14"/>
      <c r="AF292" s="14"/>
      <c r="AG292" s="14"/>
      <c r="AH292" s="14"/>
      <c r="AI292" s="14"/>
      <c r="AJ292" s="14"/>
      <c r="AK292" s="14"/>
      <c r="AL292" s="14"/>
      <c r="AM292" s="14"/>
      <c r="AN292" s="14"/>
      <c r="AO292" s="14"/>
      <c r="AP292" s="14"/>
      <c r="AQ292" s="14"/>
      <c r="AR292" s="14"/>
      <c r="AS292" s="14"/>
      <c r="AT292" s="14"/>
      <c r="AU292" s="14"/>
      <c r="AV292" s="14"/>
      <c r="AW292" s="14"/>
      <c r="AX292" s="14"/>
      <c r="AY292" s="14"/>
      <c r="AZ292" s="14"/>
      <c r="BA292" s="14"/>
      <c r="BB292" s="14"/>
      <c r="BC292" s="14"/>
      <c r="BD292" s="14"/>
      <c r="BE292" s="14"/>
      <c r="BF292" s="14"/>
      <c r="BG292" s="14"/>
      <c r="BH292" s="14"/>
      <c r="BI292" s="14"/>
      <c r="BJ292" s="14"/>
      <c r="BK292" s="14"/>
      <c r="BL292" s="14"/>
      <c r="BM292" s="14"/>
      <c r="BN292" s="14"/>
      <c r="BO292" s="14"/>
      <c r="BP292" s="14"/>
      <c r="BQ292" s="14"/>
      <c r="BR292" s="14"/>
      <c r="BS292" s="14"/>
      <c r="BT292" s="14"/>
      <c r="BU292" s="14"/>
      <c r="BV292" s="14"/>
      <c r="BW292" s="14"/>
      <c r="BX292" s="14"/>
      <c r="BY292" s="14"/>
      <c r="BZ292" s="14"/>
      <c r="CA292" s="14"/>
      <c r="CB292" s="14"/>
      <c r="CC292" s="14"/>
      <c r="CD292" s="14"/>
      <c r="CE292" s="14"/>
      <c r="CF292" s="14"/>
    </row>
    <row r="293" spans="3:84" hidden="1">
      <c r="C293" s="14"/>
      <c r="D293" s="14"/>
      <c r="E293" s="14"/>
      <c r="F293" s="14"/>
      <c r="H293" s="14"/>
      <c r="I293" s="14"/>
      <c r="K293" s="14"/>
      <c r="L293" s="14"/>
      <c r="N293" s="14"/>
      <c r="O293" s="14"/>
      <c r="P293" s="14"/>
      <c r="Q293" s="14"/>
      <c r="R293" s="14"/>
      <c r="S293" s="14"/>
      <c r="T293" s="14"/>
      <c r="U293" s="14"/>
      <c r="V293" s="14"/>
      <c r="W293" s="14"/>
      <c r="X293" s="14"/>
      <c r="Y293" s="14"/>
      <c r="Z293" s="14"/>
      <c r="AA293" s="14"/>
      <c r="AB293" s="14"/>
      <c r="AC293" s="14"/>
      <c r="AD293" s="14"/>
      <c r="AE293" s="14"/>
      <c r="AF293" s="14"/>
      <c r="AG293" s="14"/>
      <c r="AH293" s="14"/>
      <c r="AI293" s="14"/>
      <c r="AJ293" s="14"/>
      <c r="AK293" s="14"/>
      <c r="AL293" s="14"/>
      <c r="AM293" s="14"/>
      <c r="AN293" s="14"/>
      <c r="AO293" s="14"/>
      <c r="AP293" s="14"/>
      <c r="AQ293" s="14"/>
      <c r="AR293" s="14"/>
      <c r="AS293" s="14"/>
      <c r="AT293" s="14"/>
      <c r="AU293" s="14"/>
      <c r="AV293" s="14"/>
      <c r="AW293" s="14"/>
      <c r="AX293" s="14"/>
      <c r="AY293" s="14"/>
      <c r="AZ293" s="14"/>
      <c r="BA293" s="14"/>
      <c r="BB293" s="14"/>
      <c r="BC293" s="14"/>
      <c r="BD293" s="14"/>
      <c r="BE293" s="14"/>
      <c r="BF293" s="14"/>
      <c r="BG293" s="14"/>
      <c r="BH293" s="14"/>
      <c r="BI293" s="14"/>
      <c r="BJ293" s="14"/>
      <c r="BK293" s="14"/>
      <c r="BL293" s="14"/>
      <c r="BM293" s="14"/>
      <c r="BN293" s="14"/>
      <c r="BO293" s="14"/>
      <c r="BP293" s="14"/>
      <c r="BQ293" s="14"/>
      <c r="BR293" s="14"/>
      <c r="BS293" s="14"/>
      <c r="BT293" s="14"/>
      <c r="BU293" s="14"/>
      <c r="BV293" s="14"/>
      <c r="BW293" s="14"/>
      <c r="BX293" s="14"/>
      <c r="BY293" s="14"/>
      <c r="BZ293" s="14"/>
      <c r="CA293" s="14"/>
      <c r="CB293" s="14"/>
      <c r="CC293" s="14"/>
      <c r="CD293" s="14"/>
      <c r="CE293" s="14"/>
      <c r="CF293" s="14"/>
    </row>
    <row r="294" spans="3:84" hidden="1">
      <c r="C294" s="14"/>
      <c r="D294" s="14"/>
      <c r="E294" s="14"/>
      <c r="F294" s="14"/>
      <c r="H294" s="14"/>
      <c r="I294" s="14"/>
      <c r="K294" s="14"/>
      <c r="L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c r="AP294" s="14"/>
      <c r="AQ294" s="14"/>
      <c r="AR294" s="14"/>
      <c r="AS294" s="14"/>
      <c r="AT294" s="14"/>
      <c r="AU294" s="14"/>
      <c r="AV294" s="14"/>
      <c r="AW294" s="14"/>
      <c r="AX294" s="14"/>
      <c r="AY294" s="14"/>
      <c r="AZ294" s="14"/>
      <c r="BA294" s="14"/>
      <c r="BB294" s="14"/>
      <c r="BC294" s="14"/>
      <c r="BD294" s="14"/>
      <c r="BE294" s="14"/>
      <c r="BF294" s="14"/>
      <c r="BG294" s="14"/>
      <c r="BH294" s="14"/>
      <c r="BI294" s="14"/>
      <c r="BJ294" s="14"/>
      <c r="BK294" s="14"/>
      <c r="BL294" s="14"/>
      <c r="BM294" s="14"/>
      <c r="BN294" s="14"/>
      <c r="BO294" s="14"/>
      <c r="BP294" s="14"/>
      <c r="BQ294" s="14"/>
      <c r="BR294" s="14"/>
      <c r="BS294" s="14"/>
      <c r="BT294" s="14"/>
      <c r="BU294" s="14"/>
      <c r="BV294" s="14"/>
      <c r="BW294" s="14"/>
      <c r="BX294" s="14"/>
      <c r="BY294" s="14"/>
      <c r="BZ294" s="14"/>
      <c r="CA294" s="14"/>
      <c r="CB294" s="14"/>
      <c r="CC294" s="14"/>
      <c r="CD294" s="14"/>
      <c r="CE294" s="14"/>
      <c r="CF294" s="14"/>
    </row>
    <row r="295" spans="3:84" hidden="1">
      <c r="C295" s="14"/>
      <c r="D295" s="14"/>
      <c r="E295" s="14"/>
      <c r="F295" s="14"/>
      <c r="H295" s="14"/>
      <c r="I295" s="14"/>
      <c r="K295" s="14"/>
      <c r="L295" s="14"/>
      <c r="N295" s="14"/>
      <c r="O295" s="14"/>
      <c r="P295" s="14"/>
      <c r="Q295" s="14"/>
      <c r="R295" s="14"/>
      <c r="S295" s="14"/>
      <c r="T295" s="14"/>
      <c r="U295" s="14"/>
      <c r="V295" s="14"/>
      <c r="W295" s="14"/>
      <c r="X295" s="14"/>
      <c r="Y295" s="14"/>
      <c r="Z295" s="14"/>
      <c r="AA295" s="14"/>
      <c r="AB295" s="14"/>
      <c r="AC295" s="14"/>
      <c r="AD295" s="14"/>
      <c r="AE295" s="14"/>
      <c r="AF295" s="14"/>
      <c r="AG295" s="14"/>
      <c r="AH295" s="14"/>
      <c r="AI295" s="14"/>
      <c r="AJ295" s="14"/>
      <c r="AK295" s="14"/>
      <c r="AL295" s="14"/>
      <c r="AM295" s="14"/>
      <c r="AN295" s="14"/>
      <c r="AO295" s="14"/>
      <c r="AP295" s="14"/>
      <c r="AQ295" s="14"/>
      <c r="AR295" s="14"/>
      <c r="AS295" s="14"/>
      <c r="AT295" s="14"/>
      <c r="AU295" s="14"/>
      <c r="AV295" s="14"/>
      <c r="AW295" s="14"/>
      <c r="AX295" s="14"/>
      <c r="AY295" s="14"/>
      <c r="AZ295" s="14"/>
      <c r="BA295" s="14"/>
      <c r="BB295" s="14"/>
      <c r="BC295" s="14"/>
      <c r="BD295" s="14"/>
      <c r="BE295" s="14"/>
      <c r="BF295" s="14"/>
      <c r="BG295" s="14"/>
      <c r="BH295" s="14"/>
      <c r="BI295" s="14"/>
      <c r="BJ295" s="14"/>
      <c r="BK295" s="14"/>
      <c r="BL295" s="14"/>
      <c r="BM295" s="14"/>
      <c r="BN295" s="14"/>
      <c r="BO295" s="14"/>
      <c r="BP295" s="14"/>
      <c r="BQ295" s="14"/>
      <c r="BR295" s="14"/>
      <c r="BS295" s="14"/>
      <c r="BT295" s="14"/>
      <c r="BU295" s="14"/>
      <c r="BV295" s="14"/>
      <c r="BW295" s="14"/>
      <c r="BX295" s="14"/>
      <c r="BY295" s="14"/>
      <c r="BZ295" s="14"/>
      <c r="CA295" s="14"/>
      <c r="CB295" s="14"/>
      <c r="CC295" s="14"/>
      <c r="CD295" s="14"/>
      <c r="CE295" s="14"/>
      <c r="CF295" s="14"/>
    </row>
    <row r="296" spans="3:84" hidden="1">
      <c r="C296" s="14"/>
      <c r="D296" s="14"/>
      <c r="E296" s="14"/>
      <c r="F296" s="14"/>
      <c r="H296" s="14"/>
      <c r="I296" s="14"/>
      <c r="K296" s="14"/>
      <c r="L296" s="14"/>
      <c r="N296" s="14"/>
      <c r="O296" s="14"/>
      <c r="P296" s="14"/>
      <c r="Q296" s="14"/>
      <c r="R296" s="14"/>
      <c r="S296" s="14"/>
      <c r="T296" s="14"/>
      <c r="U296" s="14"/>
      <c r="V296" s="14"/>
      <c r="W296" s="14"/>
      <c r="X296" s="14"/>
      <c r="Y296" s="14"/>
      <c r="Z296" s="14"/>
      <c r="AA296" s="14"/>
      <c r="AB296" s="14"/>
      <c r="AC296" s="14"/>
      <c r="AD296" s="14"/>
      <c r="AE296" s="14"/>
      <c r="AF296" s="14"/>
      <c r="AG296" s="14"/>
      <c r="AH296" s="14"/>
      <c r="AI296" s="14"/>
      <c r="AJ296" s="14"/>
      <c r="AK296" s="14"/>
      <c r="AL296" s="14"/>
      <c r="AM296" s="14"/>
      <c r="AN296" s="14"/>
      <c r="AO296" s="14"/>
      <c r="AP296" s="14"/>
      <c r="AQ296" s="14"/>
      <c r="AR296" s="14"/>
      <c r="AS296" s="14"/>
      <c r="AT296" s="14"/>
      <c r="AU296" s="14"/>
      <c r="AV296" s="14"/>
      <c r="AW296" s="14"/>
      <c r="AX296" s="14"/>
      <c r="AY296" s="14"/>
      <c r="AZ296" s="14"/>
      <c r="BA296" s="14"/>
      <c r="BB296" s="14"/>
      <c r="BC296" s="14"/>
      <c r="BD296" s="14"/>
      <c r="BE296" s="14"/>
      <c r="BF296" s="14"/>
      <c r="BG296" s="14"/>
      <c r="BH296" s="14"/>
      <c r="BI296" s="14"/>
      <c r="BJ296" s="14"/>
      <c r="BK296" s="14"/>
      <c r="BL296" s="14"/>
      <c r="BM296" s="14"/>
      <c r="BN296" s="14"/>
      <c r="BO296" s="14"/>
      <c r="BP296" s="14"/>
      <c r="BQ296" s="14"/>
      <c r="BR296" s="14"/>
      <c r="BS296" s="14"/>
      <c r="BT296" s="14"/>
      <c r="BU296" s="14"/>
      <c r="BV296" s="14"/>
      <c r="BW296" s="14"/>
      <c r="BX296" s="14"/>
      <c r="BY296" s="14"/>
      <c r="BZ296" s="14"/>
      <c r="CA296" s="14"/>
      <c r="CB296" s="14"/>
      <c r="CC296" s="14"/>
      <c r="CD296" s="14"/>
      <c r="CE296" s="14"/>
      <c r="CF296" s="14"/>
    </row>
    <row r="297" spans="3:84" hidden="1">
      <c r="C297" s="14"/>
      <c r="D297" s="14"/>
      <c r="E297" s="14"/>
      <c r="F297" s="14"/>
      <c r="H297" s="14"/>
      <c r="I297" s="14"/>
      <c r="K297" s="14"/>
      <c r="L297" s="14"/>
      <c r="N297" s="14"/>
      <c r="O297" s="14"/>
      <c r="P297" s="14"/>
      <c r="Q297" s="14"/>
      <c r="R297" s="14"/>
      <c r="S297" s="14"/>
      <c r="T297" s="14"/>
      <c r="U297" s="14"/>
      <c r="V297" s="14"/>
      <c r="W297" s="14"/>
      <c r="X297" s="14"/>
      <c r="Y297" s="14"/>
      <c r="Z297" s="14"/>
      <c r="AA297" s="14"/>
      <c r="AB297" s="14"/>
      <c r="AC297" s="14"/>
      <c r="AD297" s="14"/>
      <c r="AE297" s="14"/>
      <c r="AF297" s="14"/>
      <c r="AG297" s="14"/>
      <c r="AH297" s="14"/>
      <c r="AI297" s="14"/>
      <c r="AJ297" s="14"/>
      <c r="AK297" s="14"/>
      <c r="AL297" s="14"/>
      <c r="AM297" s="14"/>
      <c r="AN297" s="14"/>
      <c r="AO297" s="14"/>
      <c r="AP297" s="14"/>
      <c r="AQ297" s="14"/>
      <c r="AR297" s="14"/>
      <c r="AS297" s="14"/>
      <c r="AT297" s="14"/>
      <c r="AU297" s="14"/>
      <c r="AV297" s="14"/>
      <c r="AW297" s="14"/>
      <c r="AX297" s="14"/>
      <c r="AY297" s="14"/>
      <c r="AZ297" s="14"/>
      <c r="BA297" s="14"/>
      <c r="BB297" s="14"/>
      <c r="BC297" s="14"/>
      <c r="BD297" s="14"/>
      <c r="BE297" s="14"/>
      <c r="BF297" s="14"/>
      <c r="BG297" s="14"/>
      <c r="BH297" s="14"/>
      <c r="BI297" s="14"/>
      <c r="BJ297" s="14"/>
      <c r="BK297" s="14"/>
      <c r="BL297" s="14"/>
      <c r="BM297" s="14"/>
      <c r="BN297" s="14"/>
      <c r="BO297" s="14"/>
      <c r="BP297" s="14"/>
      <c r="BQ297" s="14"/>
      <c r="BR297" s="14"/>
      <c r="BS297" s="14"/>
      <c r="BT297" s="14"/>
      <c r="BU297" s="14"/>
      <c r="BV297" s="14"/>
      <c r="BW297" s="14"/>
      <c r="BX297" s="14"/>
      <c r="BY297" s="14"/>
      <c r="BZ297" s="14"/>
      <c r="CA297" s="14"/>
      <c r="CB297" s="14"/>
      <c r="CC297" s="14"/>
      <c r="CD297" s="14"/>
      <c r="CE297" s="14"/>
      <c r="CF297" s="14"/>
    </row>
    <row r="298" spans="3:84" hidden="1">
      <c r="C298" s="14"/>
      <c r="D298" s="14"/>
      <c r="E298" s="14"/>
      <c r="F298" s="14"/>
      <c r="H298" s="14"/>
      <c r="I298" s="14"/>
      <c r="K298" s="14"/>
      <c r="L298" s="14"/>
      <c r="N298" s="14"/>
      <c r="O298" s="14"/>
      <c r="P298" s="14"/>
      <c r="Q298" s="14"/>
      <c r="R298" s="14"/>
      <c r="S298" s="14"/>
      <c r="T298" s="14"/>
      <c r="U298" s="14"/>
      <c r="V298" s="14"/>
      <c r="W298" s="14"/>
      <c r="X298" s="14"/>
      <c r="Y298" s="14"/>
      <c r="Z298" s="14"/>
      <c r="AA298" s="14"/>
      <c r="AB298" s="14"/>
      <c r="AC298" s="14"/>
      <c r="AD298" s="14"/>
      <c r="AE298" s="14"/>
      <c r="AF298" s="14"/>
      <c r="AG298" s="14"/>
      <c r="AH298" s="14"/>
      <c r="AI298" s="14"/>
      <c r="AJ298" s="14"/>
      <c r="AK298" s="14"/>
      <c r="AL298" s="14"/>
      <c r="AM298" s="14"/>
      <c r="AN298" s="14"/>
      <c r="AO298" s="14"/>
      <c r="AP298" s="14"/>
      <c r="AQ298" s="14"/>
      <c r="AR298" s="14"/>
      <c r="AS298" s="14"/>
      <c r="AT298" s="14"/>
      <c r="AU298" s="14"/>
      <c r="AV298" s="14"/>
      <c r="AW298" s="14"/>
      <c r="AX298" s="14"/>
      <c r="AY298" s="14"/>
      <c r="AZ298" s="14"/>
      <c r="BA298" s="14"/>
      <c r="BB298" s="14"/>
      <c r="BC298" s="14"/>
      <c r="BD298" s="14"/>
      <c r="BE298" s="14"/>
      <c r="BF298" s="14"/>
      <c r="BG298" s="14"/>
      <c r="BH298" s="14"/>
      <c r="BI298" s="14"/>
      <c r="BJ298" s="14"/>
      <c r="BK298" s="14"/>
      <c r="BL298" s="14"/>
      <c r="BM298" s="14"/>
      <c r="BN298" s="14"/>
      <c r="BO298" s="14"/>
      <c r="BP298" s="14"/>
      <c r="BQ298" s="14"/>
      <c r="BR298" s="14"/>
      <c r="BS298" s="14"/>
      <c r="BT298" s="14"/>
      <c r="BU298" s="14"/>
      <c r="BV298" s="14"/>
      <c r="BW298" s="14"/>
      <c r="BX298" s="14"/>
      <c r="BY298" s="14"/>
      <c r="BZ298" s="14"/>
      <c r="CA298" s="14"/>
      <c r="CB298" s="14"/>
      <c r="CC298" s="14"/>
      <c r="CD298" s="14"/>
      <c r="CE298" s="14"/>
      <c r="CF298" s="14"/>
    </row>
    <row r="299" spans="3:84" hidden="1">
      <c r="C299" s="14"/>
      <c r="D299" s="14"/>
      <c r="E299" s="14"/>
      <c r="F299" s="14"/>
      <c r="H299" s="14"/>
      <c r="I299" s="14"/>
      <c r="K299" s="14"/>
      <c r="L299" s="14"/>
      <c r="N299" s="14"/>
      <c r="O299" s="14"/>
      <c r="P299" s="14"/>
      <c r="Q299" s="14"/>
      <c r="R299" s="14"/>
      <c r="S299" s="14"/>
      <c r="T299" s="14"/>
      <c r="U299" s="14"/>
      <c r="V299" s="14"/>
      <c r="W299" s="14"/>
      <c r="X299" s="14"/>
      <c r="Y299" s="14"/>
      <c r="Z299" s="14"/>
      <c r="AA299" s="14"/>
      <c r="AB299" s="14"/>
      <c r="AC299" s="14"/>
      <c r="AD299" s="14"/>
      <c r="AE299" s="14"/>
      <c r="AF299" s="14"/>
      <c r="AG299" s="14"/>
      <c r="AH299" s="14"/>
      <c r="AI299" s="14"/>
      <c r="AJ299" s="14"/>
      <c r="AK299" s="14"/>
      <c r="AL299" s="14"/>
      <c r="AM299" s="14"/>
      <c r="AN299" s="14"/>
      <c r="AO299" s="14"/>
      <c r="AP299" s="14"/>
      <c r="AQ299" s="14"/>
      <c r="AR299" s="14"/>
      <c r="AS299" s="14"/>
      <c r="AT299" s="14"/>
      <c r="AU299" s="14"/>
      <c r="AV299" s="14"/>
      <c r="AW299" s="14"/>
      <c r="AX299" s="14"/>
      <c r="AY299" s="14"/>
      <c r="AZ299" s="14"/>
      <c r="BA299" s="14"/>
      <c r="BB299" s="14"/>
      <c r="BC299" s="14"/>
      <c r="BD299" s="14"/>
      <c r="BE299" s="14"/>
      <c r="BF299" s="14"/>
      <c r="BG299" s="14"/>
      <c r="BH299" s="14"/>
      <c r="BI299" s="14"/>
      <c r="BJ299" s="14"/>
      <c r="BK299" s="14"/>
      <c r="BL299" s="14"/>
      <c r="BM299" s="14"/>
      <c r="BN299" s="14"/>
      <c r="BO299" s="14"/>
      <c r="BP299" s="14"/>
      <c r="BQ299" s="14"/>
      <c r="BR299" s="14"/>
      <c r="BS299" s="14"/>
      <c r="BT299" s="14"/>
      <c r="BU299" s="14"/>
      <c r="BV299" s="14"/>
      <c r="BW299" s="14"/>
      <c r="BX299" s="14"/>
      <c r="BY299" s="14"/>
      <c r="BZ299" s="14"/>
      <c r="CA299" s="14"/>
      <c r="CB299" s="14"/>
      <c r="CC299" s="14"/>
      <c r="CD299" s="14"/>
      <c r="CE299" s="14"/>
      <c r="CF299" s="14"/>
    </row>
    <row r="300" spans="3:84" hidden="1">
      <c r="C300" s="14"/>
      <c r="D300" s="14"/>
      <c r="E300" s="14"/>
      <c r="F300" s="14"/>
      <c r="H300" s="14"/>
      <c r="I300" s="14"/>
      <c r="K300" s="14"/>
      <c r="L300" s="14"/>
      <c r="N300" s="14"/>
      <c r="O300" s="14"/>
      <c r="P300" s="14"/>
      <c r="Q300" s="14"/>
      <c r="R300" s="14"/>
      <c r="S300" s="14"/>
      <c r="T300" s="14"/>
      <c r="U300" s="14"/>
      <c r="V300" s="14"/>
      <c r="W300" s="14"/>
      <c r="X300" s="14"/>
      <c r="Y300" s="14"/>
      <c r="Z300" s="14"/>
      <c r="AA300" s="14"/>
      <c r="AB300" s="14"/>
      <c r="AC300" s="14"/>
      <c r="AD300" s="14"/>
      <c r="AE300" s="14"/>
      <c r="AF300" s="14"/>
      <c r="AG300" s="14"/>
      <c r="AH300" s="14"/>
      <c r="AI300" s="14"/>
      <c r="AJ300" s="14"/>
      <c r="AK300" s="14"/>
      <c r="AL300" s="14"/>
      <c r="AM300" s="14"/>
      <c r="AN300" s="14"/>
      <c r="AO300" s="14"/>
      <c r="AP300" s="14"/>
      <c r="AQ300" s="14"/>
      <c r="AR300" s="14"/>
      <c r="AS300" s="14"/>
      <c r="AT300" s="14"/>
      <c r="AU300" s="14"/>
      <c r="AV300" s="14"/>
      <c r="AW300" s="14"/>
      <c r="AX300" s="14"/>
      <c r="AY300" s="14"/>
      <c r="AZ300" s="14"/>
      <c r="BA300" s="14"/>
      <c r="BB300" s="14"/>
      <c r="BC300" s="14"/>
      <c r="BD300" s="14"/>
      <c r="BE300" s="14"/>
      <c r="BF300" s="14"/>
      <c r="BG300" s="14"/>
      <c r="BH300" s="14"/>
      <c r="BI300" s="14"/>
      <c r="BJ300" s="14"/>
      <c r="BK300" s="14"/>
      <c r="BL300" s="14"/>
      <c r="BM300" s="14"/>
      <c r="BN300" s="14"/>
      <c r="BO300" s="14"/>
      <c r="BP300" s="14"/>
      <c r="BQ300" s="14"/>
      <c r="BR300" s="14"/>
      <c r="BS300" s="14"/>
      <c r="BT300" s="14"/>
      <c r="BU300" s="14"/>
      <c r="BV300" s="14"/>
      <c r="BW300" s="14"/>
      <c r="BX300" s="14"/>
      <c r="BY300" s="14"/>
      <c r="BZ300" s="14"/>
      <c r="CA300" s="14"/>
      <c r="CB300" s="14"/>
      <c r="CC300" s="14"/>
      <c r="CD300" s="14"/>
      <c r="CE300" s="14"/>
      <c r="CF300" s="14"/>
    </row>
    <row r="301" spans="3:84" hidden="1">
      <c r="C301" s="14"/>
      <c r="D301" s="14"/>
      <c r="E301" s="14"/>
      <c r="F301" s="14"/>
      <c r="H301" s="14"/>
      <c r="I301" s="14"/>
      <c r="K301" s="14"/>
      <c r="L301" s="14"/>
      <c r="N301" s="14"/>
      <c r="O301" s="14"/>
      <c r="P301" s="14"/>
      <c r="Q301" s="14"/>
      <c r="R301" s="14"/>
      <c r="S301" s="14"/>
      <c r="T301" s="14"/>
      <c r="U301" s="14"/>
      <c r="V301" s="14"/>
      <c r="W301" s="14"/>
      <c r="X301" s="14"/>
      <c r="Y301" s="14"/>
      <c r="Z301" s="14"/>
      <c r="AA301" s="14"/>
      <c r="AB301" s="14"/>
      <c r="AC301" s="14"/>
      <c r="AD301" s="14"/>
      <c r="AE301" s="14"/>
      <c r="AF301" s="14"/>
      <c r="AG301" s="14"/>
      <c r="AH301" s="14"/>
      <c r="AI301" s="14"/>
      <c r="AJ301" s="14"/>
      <c r="AK301" s="14"/>
      <c r="AL301" s="14"/>
      <c r="AM301" s="14"/>
      <c r="AN301" s="14"/>
      <c r="AO301" s="14"/>
      <c r="AP301" s="14"/>
      <c r="AQ301" s="14"/>
      <c r="AR301" s="14"/>
      <c r="AS301" s="14"/>
      <c r="AT301" s="14"/>
      <c r="AU301" s="14"/>
      <c r="AV301" s="14"/>
      <c r="AW301" s="14"/>
      <c r="AX301" s="14"/>
      <c r="AY301" s="14"/>
      <c r="AZ301" s="14"/>
      <c r="BA301" s="14"/>
      <c r="BB301" s="14"/>
      <c r="BC301" s="14"/>
      <c r="BD301" s="14"/>
      <c r="BE301" s="14"/>
      <c r="BF301" s="14"/>
      <c r="BG301" s="14"/>
      <c r="BH301" s="14"/>
      <c r="BI301" s="14"/>
      <c r="BJ301" s="14"/>
      <c r="BK301" s="14"/>
      <c r="BL301" s="14"/>
      <c r="BM301" s="14"/>
      <c r="BN301" s="14"/>
      <c r="BO301" s="14"/>
      <c r="BP301" s="14"/>
      <c r="BQ301" s="14"/>
      <c r="BR301" s="14"/>
      <c r="BS301" s="14"/>
      <c r="BT301" s="14"/>
      <c r="BU301" s="14"/>
      <c r="BV301" s="14"/>
      <c r="BW301" s="14"/>
      <c r="BX301" s="14"/>
      <c r="BY301" s="14"/>
      <c r="BZ301" s="14"/>
      <c r="CA301" s="14"/>
      <c r="CB301" s="14"/>
      <c r="CC301" s="14"/>
      <c r="CD301" s="14"/>
      <c r="CE301" s="14"/>
      <c r="CF301" s="14"/>
    </row>
    <row r="302" spans="3:84" hidden="1">
      <c r="C302" s="14"/>
      <c r="D302" s="14"/>
      <c r="E302" s="14"/>
      <c r="F302" s="14"/>
      <c r="H302" s="14"/>
      <c r="I302" s="14"/>
      <c r="K302" s="14"/>
      <c r="L302" s="14"/>
      <c r="N302" s="14"/>
      <c r="O302" s="14"/>
      <c r="P302" s="14"/>
      <c r="Q302" s="14"/>
      <c r="R302" s="14"/>
      <c r="S302" s="14"/>
      <c r="T302" s="14"/>
      <c r="U302" s="14"/>
      <c r="V302" s="14"/>
      <c r="W302" s="14"/>
      <c r="X302" s="14"/>
      <c r="Y302" s="14"/>
      <c r="Z302" s="14"/>
      <c r="AA302" s="14"/>
      <c r="AB302" s="14"/>
      <c r="AC302" s="14"/>
      <c r="AD302" s="14"/>
      <c r="AE302" s="14"/>
      <c r="AF302" s="14"/>
      <c r="AG302" s="14"/>
      <c r="AH302" s="14"/>
      <c r="AI302" s="14"/>
      <c r="AJ302" s="14"/>
      <c r="AK302" s="14"/>
      <c r="AL302" s="14"/>
      <c r="AM302" s="14"/>
      <c r="AN302" s="14"/>
      <c r="AO302" s="14"/>
      <c r="AP302" s="14"/>
      <c r="AQ302" s="14"/>
      <c r="AR302" s="14"/>
      <c r="AS302" s="14"/>
      <c r="AT302" s="14"/>
      <c r="AU302" s="14"/>
      <c r="AV302" s="14"/>
      <c r="AW302" s="14"/>
      <c r="AX302" s="14"/>
      <c r="AY302" s="14"/>
      <c r="AZ302" s="14"/>
      <c r="BA302" s="14"/>
      <c r="BB302" s="14"/>
      <c r="BC302" s="14"/>
      <c r="BD302" s="14"/>
      <c r="BE302" s="14"/>
      <c r="BF302" s="14"/>
      <c r="BG302" s="14"/>
      <c r="BH302" s="14"/>
      <c r="BI302" s="14"/>
      <c r="BJ302" s="14"/>
      <c r="BK302" s="14"/>
      <c r="BL302" s="14"/>
      <c r="BM302" s="14"/>
      <c r="BN302" s="14"/>
      <c r="BO302" s="14"/>
      <c r="BP302" s="14"/>
      <c r="BQ302" s="14"/>
      <c r="BR302" s="14"/>
      <c r="BS302" s="14"/>
      <c r="BT302" s="14"/>
      <c r="BU302" s="14"/>
      <c r="BV302" s="14"/>
      <c r="BW302" s="14"/>
      <c r="BX302" s="14"/>
      <c r="BY302" s="14"/>
      <c r="BZ302" s="14"/>
      <c r="CA302" s="14"/>
      <c r="CB302" s="14"/>
      <c r="CC302" s="14"/>
      <c r="CD302" s="14"/>
      <c r="CE302" s="14"/>
      <c r="CF302" s="14"/>
    </row>
    <row r="303" spans="3:84" hidden="1">
      <c r="C303" s="14"/>
      <c r="D303" s="14"/>
      <c r="E303" s="14"/>
      <c r="F303" s="14"/>
      <c r="H303" s="14"/>
      <c r="I303" s="14"/>
      <c r="K303" s="14"/>
      <c r="L303" s="14"/>
      <c r="N303" s="14"/>
      <c r="O303" s="14"/>
      <c r="P303" s="14"/>
      <c r="Q303" s="14"/>
      <c r="R303" s="14"/>
      <c r="S303" s="14"/>
      <c r="T303" s="14"/>
      <c r="U303" s="14"/>
      <c r="V303" s="14"/>
      <c r="W303" s="14"/>
      <c r="X303" s="14"/>
      <c r="Y303" s="14"/>
      <c r="Z303" s="14"/>
      <c r="AA303" s="14"/>
      <c r="AB303" s="14"/>
      <c r="AC303" s="14"/>
      <c r="AD303" s="14"/>
      <c r="AE303" s="14"/>
      <c r="AF303" s="14"/>
      <c r="AG303" s="14"/>
      <c r="AH303" s="14"/>
      <c r="AI303" s="14"/>
      <c r="AJ303" s="14"/>
      <c r="AK303" s="14"/>
      <c r="AL303" s="14"/>
      <c r="AM303" s="14"/>
      <c r="AN303" s="14"/>
      <c r="AO303" s="14"/>
      <c r="AP303" s="14"/>
      <c r="AQ303" s="14"/>
      <c r="AR303" s="14"/>
      <c r="AS303" s="14"/>
      <c r="AT303" s="14"/>
      <c r="AU303" s="14"/>
      <c r="AV303" s="14"/>
      <c r="AW303" s="14"/>
      <c r="AX303" s="14"/>
      <c r="AY303" s="14"/>
      <c r="AZ303" s="14"/>
      <c r="BA303" s="14"/>
      <c r="BB303" s="14"/>
      <c r="BC303" s="14"/>
      <c r="BD303" s="14"/>
      <c r="BE303" s="14"/>
      <c r="BF303" s="14"/>
      <c r="BG303" s="14"/>
      <c r="BH303" s="14"/>
      <c r="BI303" s="14"/>
      <c r="BJ303" s="14"/>
      <c r="BK303" s="14"/>
      <c r="BL303" s="14"/>
      <c r="BM303" s="14"/>
      <c r="BN303" s="14"/>
      <c r="BO303" s="14"/>
      <c r="BP303" s="14"/>
      <c r="BQ303" s="14"/>
      <c r="BR303" s="14"/>
      <c r="BS303" s="14"/>
      <c r="BT303" s="14"/>
      <c r="BU303" s="14"/>
      <c r="BV303" s="14"/>
      <c r="BW303" s="14"/>
      <c r="BX303" s="14"/>
      <c r="BY303" s="14"/>
      <c r="BZ303" s="14"/>
      <c r="CA303" s="14"/>
      <c r="CB303" s="14"/>
      <c r="CC303" s="14"/>
      <c r="CD303" s="14"/>
      <c r="CE303" s="14"/>
      <c r="CF303" s="14"/>
    </row>
    <row r="304" spans="3:84" hidden="1">
      <c r="C304" s="14"/>
      <c r="D304" s="14"/>
      <c r="E304" s="14"/>
      <c r="F304" s="14"/>
      <c r="H304" s="14"/>
      <c r="I304" s="14"/>
      <c r="K304" s="14"/>
      <c r="L304" s="14"/>
      <c r="N304" s="14"/>
      <c r="O304" s="14"/>
      <c r="P304" s="14"/>
      <c r="Q304" s="14"/>
      <c r="R304" s="14"/>
      <c r="S304" s="14"/>
      <c r="T304" s="14"/>
      <c r="U304" s="14"/>
      <c r="V304" s="14"/>
      <c r="W304" s="14"/>
      <c r="X304" s="14"/>
      <c r="Y304" s="14"/>
      <c r="Z304" s="14"/>
      <c r="AA304" s="14"/>
      <c r="AB304" s="14"/>
      <c r="AC304" s="14"/>
      <c r="AD304" s="14"/>
      <c r="AE304" s="14"/>
      <c r="AF304" s="14"/>
      <c r="AG304" s="14"/>
      <c r="AH304" s="14"/>
      <c r="AI304" s="14"/>
      <c r="AJ304" s="14"/>
      <c r="AK304" s="14"/>
      <c r="AL304" s="14"/>
      <c r="AM304" s="14"/>
      <c r="AN304" s="14"/>
      <c r="AO304" s="14"/>
      <c r="AP304" s="14"/>
      <c r="AQ304" s="14"/>
      <c r="AR304" s="14"/>
      <c r="AS304" s="14"/>
      <c r="AT304" s="14"/>
      <c r="AU304" s="14"/>
      <c r="AV304" s="14"/>
      <c r="AW304" s="14"/>
      <c r="AX304" s="14"/>
      <c r="AY304" s="14"/>
      <c r="AZ304" s="14"/>
      <c r="BA304" s="14"/>
      <c r="BB304" s="14"/>
      <c r="BC304" s="14"/>
      <c r="BD304" s="14"/>
      <c r="BE304" s="14"/>
      <c r="BF304" s="14"/>
      <c r="BG304" s="14"/>
      <c r="BH304" s="14"/>
      <c r="BI304" s="14"/>
      <c r="BJ304" s="14"/>
      <c r="BK304" s="14"/>
      <c r="BL304" s="14"/>
      <c r="BM304" s="14"/>
      <c r="BN304" s="14"/>
      <c r="BO304" s="14"/>
      <c r="BP304" s="14"/>
      <c r="BQ304" s="14"/>
      <c r="BR304" s="14"/>
      <c r="BS304" s="14"/>
      <c r="BT304" s="14"/>
      <c r="BU304" s="14"/>
      <c r="BV304" s="14"/>
      <c r="BW304" s="14"/>
      <c r="BX304" s="14"/>
      <c r="BY304" s="14"/>
      <c r="BZ304" s="14"/>
      <c r="CA304" s="14"/>
      <c r="CB304" s="14"/>
      <c r="CC304" s="14"/>
      <c r="CD304" s="14"/>
      <c r="CE304" s="14"/>
      <c r="CF304" s="14"/>
    </row>
    <row r="305" spans="3:84" hidden="1">
      <c r="C305" s="14"/>
      <c r="D305" s="14"/>
      <c r="E305" s="14"/>
      <c r="F305" s="14"/>
      <c r="H305" s="14"/>
      <c r="I305" s="14"/>
      <c r="K305" s="14"/>
      <c r="L305" s="14"/>
      <c r="N305" s="14"/>
      <c r="O305" s="14"/>
      <c r="P305" s="14"/>
      <c r="Q305" s="14"/>
      <c r="R305" s="14"/>
      <c r="S305" s="14"/>
      <c r="T305" s="14"/>
      <c r="U305" s="14"/>
      <c r="V305" s="14"/>
      <c r="W305" s="14"/>
      <c r="X305" s="14"/>
      <c r="Y305" s="14"/>
      <c r="Z305" s="14"/>
      <c r="AA305" s="14"/>
      <c r="AB305" s="14"/>
      <c r="AC305" s="14"/>
      <c r="AD305" s="14"/>
      <c r="AE305" s="14"/>
      <c r="AF305" s="14"/>
      <c r="AG305" s="14"/>
      <c r="AH305" s="14"/>
      <c r="AI305" s="14"/>
      <c r="AJ305" s="14"/>
      <c r="AK305" s="14"/>
      <c r="AL305" s="14"/>
      <c r="AM305" s="14"/>
      <c r="AN305" s="14"/>
      <c r="AO305" s="14"/>
      <c r="AP305" s="14"/>
      <c r="AQ305" s="14"/>
      <c r="AR305" s="14"/>
      <c r="AS305" s="14"/>
      <c r="AT305" s="14"/>
      <c r="AU305" s="14"/>
      <c r="AV305" s="14"/>
      <c r="AW305" s="14"/>
      <c r="AX305" s="14"/>
      <c r="AY305" s="14"/>
      <c r="AZ305" s="14"/>
      <c r="BA305" s="14"/>
      <c r="BB305" s="14"/>
      <c r="BC305" s="14"/>
      <c r="BD305" s="14"/>
      <c r="BE305" s="14"/>
      <c r="BF305" s="14"/>
      <c r="BG305" s="14"/>
      <c r="BH305" s="14"/>
      <c r="BI305" s="14"/>
      <c r="BJ305" s="14"/>
      <c r="BK305" s="14"/>
      <c r="BL305" s="14"/>
      <c r="BM305" s="14"/>
      <c r="BN305" s="14"/>
      <c r="BO305" s="14"/>
      <c r="BP305" s="14"/>
      <c r="BQ305" s="14"/>
      <c r="BR305" s="14"/>
      <c r="BS305" s="14"/>
      <c r="BT305" s="14"/>
      <c r="BU305" s="14"/>
      <c r="BV305" s="14"/>
      <c r="BW305" s="14"/>
      <c r="BX305" s="14"/>
      <c r="BY305" s="14"/>
      <c r="BZ305" s="14"/>
      <c r="CA305" s="14"/>
      <c r="CB305" s="14"/>
      <c r="CC305" s="14"/>
      <c r="CD305" s="14"/>
      <c r="CE305" s="14"/>
      <c r="CF305" s="14"/>
    </row>
    <row r="306" spans="3:84" hidden="1">
      <c r="C306" s="14"/>
      <c r="D306" s="14"/>
      <c r="E306" s="14"/>
      <c r="F306" s="14"/>
      <c r="H306" s="14"/>
      <c r="I306" s="14"/>
      <c r="K306" s="14"/>
      <c r="L306" s="14"/>
      <c r="N306" s="14"/>
      <c r="O306" s="14"/>
      <c r="P306" s="14"/>
      <c r="Q306" s="14"/>
      <c r="R306" s="14"/>
      <c r="S306" s="14"/>
      <c r="T306" s="14"/>
      <c r="U306" s="14"/>
      <c r="V306" s="14"/>
      <c r="W306" s="14"/>
      <c r="X306" s="14"/>
      <c r="Y306" s="14"/>
      <c r="Z306" s="14"/>
      <c r="AA306" s="14"/>
      <c r="AB306" s="14"/>
      <c r="AC306" s="14"/>
      <c r="AD306" s="14"/>
      <c r="AE306" s="14"/>
      <c r="AF306" s="14"/>
      <c r="AG306" s="14"/>
      <c r="AH306" s="14"/>
      <c r="AI306" s="14"/>
      <c r="AJ306" s="14"/>
      <c r="AK306" s="14"/>
      <c r="AL306" s="14"/>
      <c r="AM306" s="14"/>
      <c r="AN306" s="14"/>
      <c r="AO306" s="14"/>
      <c r="AP306" s="14"/>
      <c r="AQ306" s="14"/>
      <c r="AR306" s="14"/>
      <c r="AS306" s="14"/>
      <c r="AT306" s="14"/>
      <c r="AU306" s="14"/>
      <c r="AV306" s="14"/>
      <c r="AW306" s="14"/>
      <c r="AX306" s="14"/>
      <c r="AY306" s="14"/>
      <c r="AZ306" s="14"/>
      <c r="BA306" s="14"/>
      <c r="BB306" s="14"/>
      <c r="BC306" s="14"/>
      <c r="BD306" s="14"/>
      <c r="BE306" s="14"/>
      <c r="BF306" s="14"/>
      <c r="BG306" s="14"/>
      <c r="BH306" s="14"/>
      <c r="BI306" s="14"/>
      <c r="BJ306" s="14"/>
      <c r="BK306" s="14"/>
      <c r="BL306" s="14"/>
      <c r="BM306" s="14"/>
      <c r="BN306" s="14"/>
      <c r="BO306" s="14"/>
      <c r="BP306" s="14"/>
      <c r="BQ306" s="14"/>
      <c r="BR306" s="14"/>
      <c r="BS306" s="14"/>
      <c r="BT306" s="14"/>
      <c r="BU306" s="14"/>
      <c r="BV306" s="14"/>
      <c r="BW306" s="14"/>
      <c r="BX306" s="14"/>
      <c r="BY306" s="14"/>
      <c r="BZ306" s="14"/>
      <c r="CA306" s="14"/>
      <c r="CB306" s="14"/>
      <c r="CC306" s="14"/>
      <c r="CD306" s="14"/>
      <c r="CE306" s="14"/>
      <c r="CF306" s="14"/>
    </row>
    <row r="307" spans="3:84" hidden="1">
      <c r="C307" s="14"/>
      <c r="D307" s="14"/>
      <c r="E307" s="14"/>
      <c r="F307" s="14"/>
      <c r="H307" s="14"/>
      <c r="I307" s="14"/>
      <c r="K307" s="14"/>
      <c r="L307" s="14"/>
      <c r="N307" s="14"/>
      <c r="O307" s="14"/>
      <c r="P307" s="14"/>
      <c r="Q307" s="14"/>
      <c r="R307" s="14"/>
      <c r="S307" s="14"/>
      <c r="T307" s="14"/>
      <c r="U307" s="14"/>
      <c r="V307" s="14"/>
      <c r="W307" s="14"/>
      <c r="X307" s="14"/>
      <c r="Y307" s="14"/>
      <c r="Z307" s="14"/>
      <c r="AA307" s="14"/>
      <c r="AB307" s="14"/>
      <c r="AC307" s="14"/>
      <c r="AD307" s="14"/>
      <c r="AE307" s="14"/>
      <c r="AF307" s="14"/>
      <c r="AG307" s="14"/>
      <c r="AH307" s="14"/>
      <c r="AI307" s="14"/>
      <c r="AJ307" s="14"/>
      <c r="AK307" s="14"/>
      <c r="AL307" s="14"/>
      <c r="AM307" s="14"/>
      <c r="AN307" s="14"/>
      <c r="AO307" s="14"/>
      <c r="AP307" s="14"/>
      <c r="AQ307" s="14"/>
      <c r="AR307" s="14"/>
      <c r="AS307" s="14"/>
      <c r="AT307" s="14"/>
      <c r="AU307" s="14"/>
      <c r="AV307" s="14"/>
      <c r="AW307" s="14"/>
      <c r="AX307" s="14"/>
      <c r="AY307" s="14"/>
      <c r="AZ307" s="14"/>
      <c r="BA307" s="14"/>
      <c r="BB307" s="14"/>
      <c r="BC307" s="14"/>
      <c r="BD307" s="14"/>
      <c r="BE307" s="14"/>
      <c r="BF307" s="14"/>
      <c r="BG307" s="14"/>
      <c r="BH307" s="14"/>
      <c r="BI307" s="14"/>
      <c r="BJ307" s="14"/>
      <c r="BK307" s="14"/>
      <c r="BL307" s="14"/>
      <c r="BM307" s="14"/>
      <c r="BN307" s="14"/>
      <c r="BO307" s="14"/>
      <c r="BP307" s="14"/>
      <c r="BQ307" s="14"/>
      <c r="BR307" s="14"/>
      <c r="BS307" s="14"/>
      <c r="BT307" s="14"/>
      <c r="BU307" s="14"/>
      <c r="BV307" s="14"/>
      <c r="BW307" s="14"/>
      <c r="BX307" s="14"/>
      <c r="BY307" s="14"/>
      <c r="BZ307" s="14"/>
      <c r="CA307" s="14"/>
      <c r="CB307" s="14"/>
      <c r="CC307" s="14"/>
      <c r="CD307" s="14"/>
      <c r="CE307" s="14"/>
      <c r="CF307" s="14"/>
    </row>
    <row r="308" spans="3:84" hidden="1">
      <c r="C308" s="14"/>
      <c r="D308" s="14"/>
      <c r="E308" s="14"/>
      <c r="F308" s="14"/>
      <c r="H308" s="14"/>
      <c r="I308" s="14"/>
      <c r="K308" s="14"/>
      <c r="L308" s="14"/>
      <c r="N308" s="14"/>
      <c r="O308" s="14"/>
      <c r="P308" s="14"/>
      <c r="Q308" s="14"/>
      <c r="R308" s="14"/>
      <c r="S308" s="14"/>
      <c r="T308" s="14"/>
      <c r="U308" s="14"/>
      <c r="V308" s="14"/>
      <c r="W308" s="14"/>
      <c r="X308" s="14"/>
      <c r="Y308" s="14"/>
      <c r="Z308" s="14"/>
      <c r="AA308" s="14"/>
      <c r="AB308" s="14"/>
      <c r="AC308" s="14"/>
      <c r="AD308" s="14"/>
      <c r="AE308" s="14"/>
      <c r="AF308" s="14"/>
      <c r="AG308" s="14"/>
      <c r="AH308" s="14"/>
      <c r="AI308" s="14"/>
      <c r="AJ308" s="14"/>
      <c r="AK308" s="14"/>
      <c r="AL308" s="14"/>
      <c r="AM308" s="14"/>
      <c r="AN308" s="14"/>
      <c r="AO308" s="14"/>
      <c r="AP308" s="14"/>
      <c r="AQ308" s="14"/>
      <c r="AR308" s="14"/>
      <c r="AS308" s="14"/>
      <c r="AT308" s="14"/>
      <c r="AU308" s="14"/>
      <c r="AV308" s="14"/>
      <c r="AW308" s="14"/>
      <c r="AX308" s="14"/>
      <c r="AY308" s="14"/>
      <c r="AZ308" s="14"/>
      <c r="BA308" s="14"/>
      <c r="BB308" s="14"/>
      <c r="BC308" s="14"/>
      <c r="BD308" s="14"/>
      <c r="BE308" s="14"/>
      <c r="BF308" s="14"/>
      <c r="BG308" s="14"/>
      <c r="BH308" s="14"/>
      <c r="BI308" s="14"/>
      <c r="BJ308" s="14"/>
      <c r="BK308" s="14"/>
      <c r="BL308" s="14"/>
      <c r="BM308" s="14"/>
      <c r="BN308" s="14"/>
      <c r="BO308" s="14"/>
      <c r="BP308" s="14"/>
      <c r="BQ308" s="14"/>
      <c r="BR308" s="14"/>
      <c r="BS308" s="14"/>
      <c r="BT308" s="14"/>
      <c r="BU308" s="14"/>
      <c r="BV308" s="14"/>
      <c r="BW308" s="14"/>
      <c r="BX308" s="14"/>
      <c r="BY308" s="14"/>
      <c r="BZ308" s="14"/>
      <c r="CA308" s="14"/>
      <c r="CB308" s="14"/>
      <c r="CC308" s="14"/>
      <c r="CD308" s="14"/>
      <c r="CE308" s="14"/>
      <c r="CF308" s="14"/>
    </row>
    <row r="309" spans="3:84" hidden="1">
      <c r="C309" s="14"/>
      <c r="D309" s="14"/>
      <c r="E309" s="14"/>
      <c r="F309" s="14"/>
      <c r="H309" s="14"/>
      <c r="I309" s="14"/>
      <c r="K309" s="14"/>
      <c r="L309" s="14"/>
      <c r="N309" s="14"/>
      <c r="O309" s="14"/>
      <c r="P309" s="14"/>
      <c r="Q309" s="14"/>
      <c r="R309" s="14"/>
      <c r="S309" s="14"/>
      <c r="T309" s="14"/>
      <c r="U309" s="14"/>
      <c r="V309" s="14"/>
      <c r="W309" s="14"/>
      <c r="X309" s="14"/>
      <c r="Y309" s="14"/>
      <c r="Z309" s="14"/>
      <c r="AA309" s="14"/>
      <c r="AB309" s="14"/>
      <c r="AC309" s="14"/>
      <c r="AD309" s="14"/>
      <c r="AE309" s="14"/>
      <c r="AF309" s="14"/>
      <c r="AG309" s="14"/>
      <c r="AH309" s="14"/>
      <c r="AI309" s="14"/>
      <c r="AJ309" s="14"/>
      <c r="AK309" s="14"/>
      <c r="AL309" s="14"/>
      <c r="AM309" s="14"/>
      <c r="AN309" s="14"/>
      <c r="AO309" s="14"/>
      <c r="AP309" s="14"/>
      <c r="AQ309" s="14"/>
      <c r="AR309" s="14"/>
      <c r="AS309" s="14"/>
      <c r="AT309" s="14"/>
      <c r="AU309" s="14"/>
      <c r="AV309" s="14"/>
      <c r="AW309" s="14"/>
      <c r="AX309" s="14"/>
      <c r="AY309" s="14"/>
      <c r="AZ309" s="14"/>
      <c r="BA309" s="14"/>
      <c r="BB309" s="14"/>
      <c r="BC309" s="14"/>
      <c r="BD309" s="14"/>
      <c r="BE309" s="14"/>
      <c r="BF309" s="14"/>
      <c r="BG309" s="14"/>
      <c r="BH309" s="14"/>
      <c r="BI309" s="14"/>
      <c r="BJ309" s="14"/>
      <c r="BK309" s="14"/>
      <c r="BL309" s="14"/>
      <c r="BM309" s="14"/>
      <c r="BN309" s="14"/>
      <c r="BO309" s="14"/>
      <c r="BP309" s="14"/>
      <c r="BQ309" s="14"/>
      <c r="BR309" s="14"/>
      <c r="BS309" s="14"/>
      <c r="BT309" s="14"/>
      <c r="BU309" s="14"/>
      <c r="BV309" s="14"/>
      <c r="BW309" s="14"/>
      <c r="BX309" s="14"/>
      <c r="BY309" s="14"/>
      <c r="BZ309" s="14"/>
      <c r="CA309" s="14"/>
      <c r="CB309" s="14"/>
      <c r="CC309" s="14"/>
      <c r="CD309" s="14"/>
      <c r="CE309" s="14"/>
      <c r="CF309" s="14"/>
    </row>
    <row r="310" spans="3:84" hidden="1">
      <c r="C310" s="14"/>
      <c r="D310" s="14"/>
      <c r="E310" s="14"/>
      <c r="F310" s="14"/>
      <c r="H310" s="14"/>
      <c r="I310" s="14"/>
      <c r="K310" s="14"/>
      <c r="L310" s="14"/>
      <c r="N310" s="14"/>
      <c r="O310" s="14"/>
      <c r="P310" s="14"/>
      <c r="Q310" s="14"/>
      <c r="R310" s="14"/>
      <c r="S310" s="14"/>
      <c r="T310" s="14"/>
      <c r="U310" s="14"/>
      <c r="V310" s="14"/>
      <c r="W310" s="14"/>
      <c r="X310" s="14"/>
      <c r="Y310" s="14"/>
      <c r="Z310" s="14"/>
      <c r="AA310" s="14"/>
      <c r="AB310" s="14"/>
      <c r="AC310" s="14"/>
      <c r="AD310" s="14"/>
      <c r="AE310" s="14"/>
      <c r="AF310" s="14"/>
      <c r="AG310" s="14"/>
      <c r="AH310" s="14"/>
      <c r="AI310" s="14"/>
      <c r="AJ310" s="14"/>
      <c r="AK310" s="14"/>
      <c r="AL310" s="14"/>
      <c r="AM310" s="14"/>
      <c r="AN310" s="14"/>
      <c r="AO310" s="14"/>
      <c r="AP310" s="14"/>
      <c r="AQ310" s="14"/>
      <c r="AR310" s="14"/>
      <c r="AS310" s="14"/>
      <c r="AT310" s="14"/>
      <c r="AU310" s="14"/>
      <c r="AV310" s="14"/>
      <c r="AW310" s="14"/>
      <c r="AX310" s="14"/>
      <c r="AY310" s="14"/>
      <c r="AZ310" s="14"/>
      <c r="BA310" s="14"/>
      <c r="BB310" s="14"/>
      <c r="BC310" s="14"/>
      <c r="BD310" s="14"/>
      <c r="BE310" s="14"/>
      <c r="BF310" s="14"/>
      <c r="BG310" s="14"/>
      <c r="BH310" s="14"/>
      <c r="BI310" s="14"/>
      <c r="BJ310" s="14"/>
      <c r="BK310" s="14"/>
      <c r="BL310" s="14"/>
      <c r="BM310" s="14"/>
      <c r="BN310" s="14"/>
      <c r="BO310" s="14"/>
      <c r="BP310" s="14"/>
      <c r="BQ310" s="14"/>
      <c r="BR310" s="14"/>
      <c r="BS310" s="14"/>
      <c r="BT310" s="14"/>
      <c r="BU310" s="14"/>
      <c r="BV310" s="14"/>
      <c r="BW310" s="14"/>
      <c r="BX310" s="14"/>
      <c r="BY310" s="14"/>
      <c r="BZ310" s="14"/>
      <c r="CA310" s="14"/>
      <c r="CB310" s="14"/>
      <c r="CC310" s="14"/>
      <c r="CD310" s="14"/>
      <c r="CE310" s="14"/>
      <c r="CF310" s="14"/>
    </row>
    <row r="311" spans="3:84" hidden="1">
      <c r="C311" s="14"/>
      <c r="D311" s="14"/>
      <c r="E311" s="14"/>
      <c r="F311" s="14"/>
      <c r="H311" s="14"/>
      <c r="I311" s="14"/>
      <c r="K311" s="14"/>
      <c r="L311" s="14"/>
      <c r="N311" s="14"/>
      <c r="O311" s="14"/>
      <c r="P311" s="14"/>
      <c r="Q311" s="14"/>
      <c r="R311" s="14"/>
      <c r="S311" s="14"/>
      <c r="T311" s="14"/>
      <c r="U311" s="14"/>
      <c r="V311" s="14"/>
      <c r="W311" s="14"/>
      <c r="X311" s="14"/>
      <c r="Y311" s="14"/>
      <c r="Z311" s="14"/>
      <c r="AA311" s="14"/>
      <c r="AB311" s="14"/>
      <c r="AC311" s="14"/>
      <c r="AD311" s="14"/>
      <c r="AE311" s="14"/>
      <c r="AF311" s="14"/>
      <c r="AG311" s="14"/>
      <c r="AH311" s="14"/>
      <c r="AI311" s="14"/>
      <c r="AJ311" s="14"/>
      <c r="AK311" s="14"/>
      <c r="AL311" s="14"/>
      <c r="AM311" s="14"/>
      <c r="AN311" s="14"/>
      <c r="AO311" s="14"/>
      <c r="AP311" s="14"/>
      <c r="AQ311" s="14"/>
      <c r="AR311" s="14"/>
      <c r="AS311" s="14"/>
      <c r="AT311" s="14"/>
      <c r="AU311" s="14"/>
      <c r="AV311" s="14"/>
      <c r="AW311" s="14"/>
      <c r="AX311" s="14"/>
      <c r="AY311" s="14"/>
      <c r="AZ311" s="14"/>
      <c r="BA311" s="14"/>
      <c r="BB311" s="14"/>
      <c r="BC311" s="14"/>
      <c r="BD311" s="14"/>
      <c r="BE311" s="14"/>
      <c r="BF311" s="14"/>
      <c r="BG311" s="14"/>
      <c r="BH311" s="14"/>
      <c r="BI311" s="14"/>
      <c r="BJ311" s="14"/>
      <c r="BK311" s="14"/>
      <c r="BL311" s="14"/>
      <c r="BM311" s="14"/>
      <c r="BN311" s="14"/>
      <c r="BO311" s="14"/>
      <c r="BP311" s="14"/>
      <c r="BQ311" s="14"/>
      <c r="BR311" s="14"/>
      <c r="BS311" s="14"/>
      <c r="BT311" s="14"/>
      <c r="BU311" s="14"/>
      <c r="BV311" s="14"/>
      <c r="BW311" s="14"/>
      <c r="BX311" s="14"/>
      <c r="BY311" s="14"/>
      <c r="BZ311" s="14"/>
      <c r="CA311" s="14"/>
      <c r="CB311" s="14"/>
      <c r="CC311" s="14"/>
      <c r="CD311" s="14"/>
      <c r="CE311" s="14"/>
      <c r="CF311" s="14"/>
    </row>
    <row r="312" spans="3:84" hidden="1">
      <c r="C312" s="14"/>
      <c r="D312" s="14"/>
      <c r="E312" s="14"/>
      <c r="F312" s="14"/>
      <c r="H312" s="14"/>
      <c r="I312" s="14"/>
      <c r="K312" s="14"/>
      <c r="L312" s="14"/>
      <c r="N312" s="14"/>
      <c r="O312" s="14"/>
      <c r="P312" s="14"/>
      <c r="Q312" s="14"/>
      <c r="R312" s="14"/>
      <c r="S312" s="14"/>
      <c r="T312" s="14"/>
      <c r="U312" s="14"/>
      <c r="V312" s="14"/>
      <c r="W312" s="14"/>
      <c r="X312" s="14"/>
      <c r="Y312" s="14"/>
      <c r="Z312" s="14"/>
      <c r="AA312" s="14"/>
      <c r="AB312" s="14"/>
      <c r="AC312" s="14"/>
      <c r="AD312" s="14"/>
      <c r="AE312" s="14"/>
      <c r="AF312" s="14"/>
      <c r="AG312" s="14"/>
      <c r="AH312" s="14"/>
      <c r="AI312" s="14"/>
      <c r="AJ312" s="14"/>
      <c r="AK312" s="14"/>
      <c r="AL312" s="14"/>
      <c r="AM312" s="14"/>
      <c r="AN312" s="14"/>
      <c r="AO312" s="14"/>
      <c r="AP312" s="14"/>
      <c r="AQ312" s="14"/>
      <c r="AR312" s="14"/>
      <c r="AS312" s="14"/>
      <c r="AT312" s="14"/>
      <c r="AU312" s="14"/>
      <c r="AV312" s="14"/>
      <c r="AW312" s="14"/>
      <c r="AX312" s="14"/>
      <c r="AY312" s="14"/>
      <c r="AZ312" s="14"/>
      <c r="BA312" s="14"/>
      <c r="BB312" s="14"/>
      <c r="BC312" s="14"/>
      <c r="BD312" s="14"/>
      <c r="BE312" s="14"/>
      <c r="BF312" s="14"/>
      <c r="BG312" s="14"/>
      <c r="BH312" s="14"/>
      <c r="BI312" s="14"/>
      <c r="BJ312" s="14"/>
      <c r="BK312" s="14"/>
      <c r="BL312" s="14"/>
      <c r="BM312" s="14"/>
      <c r="BN312" s="14"/>
      <c r="BO312" s="14"/>
      <c r="BP312" s="14"/>
      <c r="BQ312" s="14"/>
      <c r="BR312" s="14"/>
      <c r="BS312" s="14"/>
      <c r="BT312" s="14"/>
      <c r="BU312" s="14"/>
      <c r="BV312" s="14"/>
      <c r="BW312" s="14"/>
      <c r="BX312" s="14"/>
      <c r="BY312" s="14"/>
      <c r="BZ312" s="14"/>
      <c r="CA312" s="14"/>
      <c r="CB312" s="14"/>
      <c r="CC312" s="14"/>
      <c r="CD312" s="14"/>
      <c r="CE312" s="14"/>
      <c r="CF312" s="14"/>
    </row>
    <row r="313" spans="3:84" hidden="1">
      <c r="C313" s="14"/>
      <c r="D313" s="14"/>
      <c r="E313" s="14"/>
      <c r="F313" s="14"/>
      <c r="H313" s="14"/>
      <c r="I313" s="14"/>
      <c r="K313" s="14"/>
      <c r="L313" s="14"/>
      <c r="N313" s="14"/>
      <c r="O313" s="14"/>
      <c r="P313" s="14"/>
      <c r="Q313" s="14"/>
      <c r="R313" s="14"/>
      <c r="S313" s="14"/>
      <c r="T313" s="14"/>
      <c r="U313" s="14"/>
      <c r="V313" s="14"/>
      <c r="W313" s="14"/>
      <c r="X313" s="14"/>
      <c r="Y313" s="14"/>
      <c r="Z313" s="14"/>
      <c r="AA313" s="14"/>
      <c r="AB313" s="14"/>
      <c r="AC313" s="14"/>
      <c r="AD313" s="14"/>
      <c r="AE313" s="14"/>
      <c r="AF313" s="14"/>
      <c r="AG313" s="14"/>
      <c r="AH313" s="14"/>
      <c r="AI313" s="14"/>
      <c r="AJ313" s="14"/>
      <c r="AK313" s="14"/>
      <c r="AL313" s="14"/>
      <c r="AM313" s="14"/>
      <c r="AN313" s="14"/>
      <c r="AO313" s="14"/>
      <c r="AP313" s="14"/>
      <c r="AQ313" s="14"/>
      <c r="AR313" s="14"/>
      <c r="AS313" s="14"/>
      <c r="AT313" s="14"/>
      <c r="AU313" s="14"/>
      <c r="AV313" s="14"/>
      <c r="AW313" s="14"/>
      <c r="AX313" s="14"/>
      <c r="AY313" s="14"/>
      <c r="AZ313" s="14"/>
      <c r="BA313" s="14"/>
      <c r="BB313" s="14"/>
      <c r="BC313" s="14"/>
      <c r="BD313" s="14"/>
      <c r="BE313" s="14"/>
      <c r="BF313" s="14"/>
      <c r="BG313" s="14"/>
      <c r="BH313" s="14"/>
      <c r="BI313" s="14"/>
      <c r="BJ313" s="14"/>
      <c r="BK313" s="14"/>
      <c r="BL313" s="14"/>
      <c r="BM313" s="14"/>
      <c r="BN313" s="14"/>
      <c r="BO313" s="14"/>
      <c r="BP313" s="14"/>
      <c r="BQ313" s="14"/>
      <c r="BR313" s="14"/>
      <c r="BS313" s="14"/>
      <c r="BT313" s="14"/>
      <c r="BU313" s="14"/>
      <c r="BV313" s="14"/>
      <c r="BW313" s="14"/>
      <c r="BX313" s="14"/>
      <c r="BY313" s="14"/>
      <c r="BZ313" s="14"/>
      <c r="CA313" s="14"/>
      <c r="CB313" s="14"/>
      <c r="CC313" s="14"/>
      <c r="CD313" s="14"/>
      <c r="CE313" s="14"/>
      <c r="CF313" s="14"/>
    </row>
    <row r="314" spans="3:84" hidden="1">
      <c r="C314" s="14"/>
      <c r="D314" s="14"/>
      <c r="E314" s="14"/>
      <c r="F314" s="14"/>
      <c r="H314" s="14"/>
      <c r="I314" s="14"/>
      <c r="K314" s="14"/>
      <c r="L314" s="14"/>
      <c r="N314" s="14"/>
      <c r="O314" s="14"/>
      <c r="P314" s="14"/>
      <c r="Q314" s="14"/>
      <c r="R314" s="14"/>
      <c r="S314" s="14"/>
      <c r="T314" s="14"/>
      <c r="U314" s="14"/>
      <c r="V314" s="14"/>
      <c r="W314" s="14"/>
      <c r="X314" s="14"/>
      <c r="Y314" s="14"/>
      <c r="Z314" s="14"/>
      <c r="AA314" s="14"/>
      <c r="AB314" s="14"/>
      <c r="AC314" s="14"/>
      <c r="AD314" s="14"/>
      <c r="AE314" s="14"/>
      <c r="AF314" s="14"/>
      <c r="AG314" s="14"/>
      <c r="AH314" s="14"/>
      <c r="AI314" s="14"/>
      <c r="AJ314" s="14"/>
      <c r="AK314" s="14"/>
      <c r="AL314" s="14"/>
      <c r="AM314" s="14"/>
      <c r="AN314" s="14"/>
      <c r="AO314" s="14"/>
      <c r="AP314" s="14"/>
      <c r="AQ314" s="14"/>
      <c r="AR314" s="14"/>
      <c r="AS314" s="14"/>
      <c r="AT314" s="14"/>
      <c r="AU314" s="14"/>
      <c r="AV314" s="14"/>
      <c r="AW314" s="14"/>
      <c r="AX314" s="14"/>
      <c r="AY314" s="14"/>
      <c r="AZ314" s="14"/>
      <c r="BA314" s="14"/>
      <c r="BB314" s="14"/>
      <c r="BC314" s="14"/>
      <c r="BD314" s="14"/>
      <c r="BE314" s="14"/>
      <c r="BF314" s="14"/>
      <c r="BG314" s="14"/>
      <c r="BH314" s="14"/>
      <c r="BI314" s="14"/>
      <c r="BJ314" s="14"/>
      <c r="BK314" s="14"/>
      <c r="BL314" s="14"/>
      <c r="BM314" s="14"/>
      <c r="BN314" s="14"/>
      <c r="BO314" s="14"/>
      <c r="BP314" s="14"/>
      <c r="BQ314" s="14"/>
      <c r="BR314" s="14"/>
      <c r="BS314" s="14"/>
      <c r="BT314" s="14"/>
      <c r="BU314" s="14"/>
      <c r="BV314" s="14"/>
      <c r="BW314" s="14"/>
      <c r="BX314" s="14"/>
      <c r="BY314" s="14"/>
      <c r="BZ314" s="14"/>
      <c r="CA314" s="14"/>
      <c r="CB314" s="14"/>
      <c r="CC314" s="14"/>
      <c r="CD314" s="14"/>
      <c r="CE314" s="14"/>
      <c r="CF314" s="14"/>
    </row>
    <row r="315" spans="3:84" hidden="1">
      <c r="C315" s="14"/>
      <c r="D315" s="14"/>
      <c r="E315" s="14"/>
      <c r="F315" s="14"/>
      <c r="H315" s="14"/>
      <c r="I315" s="14"/>
      <c r="K315" s="14"/>
      <c r="L315" s="14"/>
      <c r="N315" s="14"/>
      <c r="O315" s="14"/>
      <c r="P315" s="14"/>
      <c r="Q315" s="14"/>
      <c r="R315" s="14"/>
      <c r="S315" s="14"/>
      <c r="T315" s="14"/>
      <c r="U315" s="14"/>
      <c r="V315" s="14"/>
      <c r="W315" s="14"/>
      <c r="X315" s="14"/>
      <c r="Y315" s="14"/>
      <c r="Z315" s="14"/>
      <c r="AA315" s="14"/>
      <c r="AB315" s="14"/>
      <c r="AC315" s="14"/>
      <c r="AD315" s="14"/>
      <c r="AE315" s="14"/>
      <c r="AF315" s="14"/>
      <c r="AG315" s="14"/>
      <c r="AH315" s="14"/>
      <c r="AI315" s="14"/>
      <c r="AJ315" s="14"/>
      <c r="AK315" s="14"/>
      <c r="AL315" s="14"/>
      <c r="AM315" s="14"/>
      <c r="AN315" s="14"/>
      <c r="AO315" s="14"/>
      <c r="AP315" s="14"/>
      <c r="AQ315" s="14"/>
      <c r="AR315" s="14"/>
      <c r="AS315" s="14"/>
      <c r="AT315" s="14"/>
      <c r="AU315" s="14"/>
      <c r="AV315" s="14"/>
      <c r="AW315" s="14"/>
      <c r="AX315" s="14"/>
      <c r="AY315" s="14"/>
      <c r="AZ315" s="14"/>
      <c r="BA315" s="14"/>
      <c r="BB315" s="14"/>
      <c r="BC315" s="14"/>
      <c r="BD315" s="14"/>
      <c r="BE315" s="14"/>
      <c r="BF315" s="14"/>
      <c r="BG315" s="14"/>
      <c r="BH315" s="14"/>
      <c r="BI315" s="14"/>
      <c r="BJ315" s="14"/>
      <c r="BK315" s="14"/>
      <c r="BL315" s="14"/>
      <c r="BM315" s="14"/>
      <c r="BN315" s="14"/>
      <c r="BO315" s="14"/>
      <c r="BP315" s="14"/>
      <c r="BQ315" s="14"/>
      <c r="BR315" s="14"/>
      <c r="BS315" s="14"/>
      <c r="BT315" s="14"/>
      <c r="BU315" s="14"/>
      <c r="BV315" s="14"/>
      <c r="BW315" s="14"/>
      <c r="BX315" s="14"/>
      <c r="BY315" s="14"/>
      <c r="BZ315" s="14"/>
      <c r="CA315" s="14"/>
      <c r="CB315" s="14"/>
      <c r="CC315" s="14"/>
      <c r="CD315" s="14"/>
      <c r="CE315" s="14"/>
      <c r="CF315" s="14"/>
    </row>
    <row r="316" spans="3:84" hidden="1">
      <c r="C316" s="14"/>
      <c r="D316" s="14"/>
      <c r="E316" s="14"/>
      <c r="F316" s="14"/>
      <c r="H316" s="14"/>
      <c r="I316" s="14"/>
      <c r="K316" s="14"/>
      <c r="L316" s="14"/>
      <c r="N316" s="14"/>
      <c r="O316" s="14"/>
      <c r="P316" s="14"/>
      <c r="Q316" s="14"/>
      <c r="R316" s="14"/>
      <c r="S316" s="14"/>
      <c r="T316" s="14"/>
      <c r="U316" s="14"/>
      <c r="V316" s="14"/>
      <c r="W316" s="14"/>
      <c r="X316" s="14"/>
      <c r="Y316" s="14"/>
      <c r="Z316" s="14"/>
      <c r="AA316" s="14"/>
      <c r="AB316" s="14"/>
      <c r="AC316" s="14"/>
      <c r="AD316" s="14"/>
      <c r="AE316" s="14"/>
      <c r="AF316" s="14"/>
      <c r="AG316" s="14"/>
      <c r="AH316" s="14"/>
      <c r="AI316" s="14"/>
      <c r="AJ316" s="14"/>
      <c r="AK316" s="14"/>
      <c r="AL316" s="14"/>
      <c r="AM316" s="14"/>
      <c r="AN316" s="14"/>
      <c r="AO316" s="14"/>
      <c r="AP316" s="14"/>
      <c r="AQ316" s="14"/>
      <c r="AR316" s="14"/>
      <c r="AS316" s="14"/>
      <c r="AT316" s="14"/>
      <c r="AU316" s="14"/>
      <c r="AV316" s="14"/>
      <c r="AW316" s="14"/>
      <c r="AX316" s="14"/>
      <c r="AY316" s="14"/>
      <c r="AZ316" s="14"/>
      <c r="BA316" s="14"/>
      <c r="BB316" s="14"/>
      <c r="BC316" s="14"/>
      <c r="BD316" s="14"/>
      <c r="BE316" s="14"/>
      <c r="BF316" s="14"/>
      <c r="BG316" s="14"/>
      <c r="BH316" s="14"/>
      <c r="BI316" s="14"/>
      <c r="BJ316" s="14"/>
      <c r="BK316" s="14"/>
      <c r="BL316" s="14"/>
      <c r="BM316" s="14"/>
      <c r="BN316" s="14"/>
      <c r="BO316" s="14"/>
      <c r="BP316" s="14"/>
      <c r="BQ316" s="14"/>
      <c r="BR316" s="14"/>
      <c r="BS316" s="14"/>
      <c r="BT316" s="14"/>
      <c r="BU316" s="14"/>
      <c r="BV316" s="14"/>
      <c r="BW316" s="14"/>
      <c r="BX316" s="14"/>
      <c r="BY316" s="14"/>
      <c r="BZ316" s="14"/>
      <c r="CA316" s="14"/>
      <c r="CB316" s="14"/>
      <c r="CC316" s="14"/>
      <c r="CD316" s="14"/>
      <c r="CE316" s="14"/>
      <c r="CF316" s="14"/>
    </row>
    <row r="317" spans="3:84" hidden="1">
      <c r="C317" s="14"/>
      <c r="D317" s="14"/>
      <c r="E317" s="14"/>
      <c r="F317" s="14"/>
      <c r="H317" s="14"/>
      <c r="I317" s="14"/>
      <c r="K317" s="14"/>
      <c r="L317" s="14"/>
      <c r="N317" s="14"/>
      <c r="O317" s="14"/>
      <c r="P317" s="14"/>
      <c r="Q317" s="14"/>
      <c r="R317" s="14"/>
      <c r="S317" s="14"/>
      <c r="T317" s="14"/>
      <c r="U317" s="14"/>
      <c r="V317" s="14"/>
      <c r="W317" s="14"/>
      <c r="X317" s="14"/>
      <c r="Y317" s="14"/>
      <c r="Z317" s="14"/>
      <c r="AA317" s="14"/>
      <c r="AB317" s="14"/>
      <c r="AC317" s="14"/>
      <c r="AD317" s="14"/>
      <c r="AE317" s="14"/>
      <c r="AF317" s="14"/>
      <c r="AG317" s="14"/>
      <c r="AH317" s="14"/>
      <c r="AI317" s="14"/>
      <c r="AJ317" s="14"/>
      <c r="AK317" s="14"/>
      <c r="AL317" s="14"/>
      <c r="AM317" s="14"/>
      <c r="AN317" s="14"/>
      <c r="AO317" s="14"/>
      <c r="AP317" s="14"/>
      <c r="AQ317" s="14"/>
      <c r="AR317" s="14"/>
      <c r="AS317" s="14"/>
      <c r="AT317" s="14"/>
      <c r="AU317" s="14"/>
      <c r="AV317" s="14"/>
      <c r="AW317" s="14"/>
      <c r="AX317" s="14"/>
      <c r="AY317" s="14"/>
      <c r="AZ317" s="14"/>
      <c r="BA317" s="14"/>
      <c r="BB317" s="14"/>
      <c r="BC317" s="14"/>
      <c r="BD317" s="14"/>
      <c r="BE317" s="14"/>
      <c r="BF317" s="14"/>
      <c r="BG317" s="14"/>
      <c r="BH317" s="14"/>
      <c r="BI317" s="14"/>
      <c r="BJ317" s="14"/>
      <c r="BK317" s="14"/>
      <c r="BL317" s="14"/>
      <c r="BM317" s="14"/>
      <c r="BN317" s="14"/>
      <c r="BO317" s="14"/>
      <c r="BP317" s="14"/>
      <c r="BQ317" s="14"/>
      <c r="BR317" s="14"/>
      <c r="BS317" s="14"/>
      <c r="BT317" s="14"/>
      <c r="BU317" s="14"/>
      <c r="BV317" s="14"/>
      <c r="BW317" s="14"/>
      <c r="BX317" s="14"/>
      <c r="BY317" s="14"/>
      <c r="BZ317" s="14"/>
      <c r="CA317" s="14"/>
      <c r="CB317" s="14"/>
      <c r="CC317" s="14"/>
      <c r="CD317" s="14"/>
      <c r="CE317" s="14"/>
      <c r="CF317" s="14"/>
    </row>
    <row r="318" spans="3:84" hidden="1">
      <c r="C318" s="14"/>
      <c r="D318" s="14"/>
      <c r="E318" s="14"/>
      <c r="F318" s="14"/>
      <c r="H318" s="14"/>
      <c r="I318" s="14"/>
      <c r="K318" s="14"/>
      <c r="L318" s="14"/>
      <c r="N318" s="14"/>
      <c r="O318" s="14"/>
      <c r="P318" s="14"/>
      <c r="Q318" s="14"/>
      <c r="R318" s="14"/>
      <c r="S318" s="14"/>
      <c r="T318" s="14"/>
      <c r="U318" s="14"/>
      <c r="V318" s="14"/>
      <c r="W318" s="14"/>
      <c r="X318" s="14"/>
      <c r="Y318" s="14"/>
      <c r="Z318" s="14"/>
      <c r="AA318" s="14"/>
      <c r="AB318" s="14"/>
      <c r="AC318" s="14"/>
      <c r="AD318" s="14"/>
      <c r="AE318" s="14"/>
      <c r="AF318" s="14"/>
      <c r="AG318" s="14"/>
      <c r="AH318" s="14"/>
      <c r="AI318" s="14"/>
      <c r="AJ318" s="14"/>
      <c r="AK318" s="14"/>
      <c r="AL318" s="14"/>
      <c r="AM318" s="14"/>
      <c r="AN318" s="14"/>
      <c r="AO318" s="14"/>
      <c r="AP318" s="14"/>
      <c r="AQ318" s="14"/>
      <c r="AR318" s="14"/>
      <c r="AS318" s="14"/>
      <c r="AT318" s="14"/>
      <c r="AU318" s="14"/>
      <c r="AV318" s="14"/>
      <c r="AW318" s="14"/>
      <c r="AX318" s="14"/>
      <c r="AY318" s="14"/>
      <c r="AZ318" s="14"/>
      <c r="BA318" s="14"/>
      <c r="BB318" s="14"/>
      <c r="BC318" s="14"/>
      <c r="BD318" s="14"/>
      <c r="BE318" s="14"/>
      <c r="BF318" s="14"/>
      <c r="BG318" s="14"/>
      <c r="BH318" s="14"/>
      <c r="BI318" s="14"/>
      <c r="BJ318" s="14"/>
      <c r="BK318" s="14"/>
      <c r="BL318" s="14"/>
      <c r="BM318" s="14"/>
      <c r="BN318" s="14"/>
      <c r="BO318" s="14"/>
      <c r="BP318" s="14"/>
      <c r="BQ318" s="14"/>
      <c r="BR318" s="14"/>
      <c r="BS318" s="14"/>
      <c r="BT318" s="14"/>
      <c r="BU318" s="14"/>
      <c r="BV318" s="14"/>
      <c r="BW318" s="14"/>
      <c r="BX318" s="14"/>
      <c r="BY318" s="14"/>
      <c r="BZ318" s="14"/>
      <c r="CA318" s="14"/>
      <c r="CB318" s="14"/>
      <c r="CC318" s="14"/>
      <c r="CD318" s="14"/>
      <c r="CE318" s="14"/>
      <c r="CF318" s="14"/>
    </row>
    <row r="319" spans="3:84" hidden="1">
      <c r="C319" s="14"/>
      <c r="D319" s="14"/>
      <c r="E319" s="14"/>
      <c r="F319" s="14"/>
      <c r="H319" s="14"/>
      <c r="I319" s="14"/>
      <c r="K319" s="14"/>
      <c r="L319" s="14"/>
      <c r="N319" s="14"/>
      <c r="O319" s="14"/>
      <c r="P319" s="14"/>
      <c r="Q319" s="14"/>
      <c r="R319" s="14"/>
      <c r="S319" s="14"/>
      <c r="T319" s="14"/>
      <c r="U319" s="14"/>
      <c r="V319" s="14"/>
      <c r="W319" s="14"/>
      <c r="X319" s="14"/>
      <c r="Y319" s="14"/>
      <c r="Z319" s="14"/>
      <c r="AA319" s="14"/>
      <c r="AB319" s="14"/>
      <c r="AC319" s="14"/>
      <c r="AD319" s="14"/>
      <c r="AE319" s="14"/>
      <c r="AF319" s="14"/>
      <c r="AG319" s="14"/>
      <c r="AH319" s="14"/>
      <c r="AI319" s="14"/>
      <c r="AJ319" s="14"/>
      <c r="AK319" s="14"/>
      <c r="AL319" s="14"/>
      <c r="AM319" s="14"/>
      <c r="AN319" s="14"/>
      <c r="AO319" s="14"/>
      <c r="AP319" s="14"/>
      <c r="AQ319" s="14"/>
      <c r="AR319" s="14"/>
      <c r="AS319" s="14"/>
      <c r="AT319" s="14"/>
      <c r="AU319" s="14"/>
      <c r="AV319" s="14"/>
      <c r="AW319" s="14"/>
      <c r="AX319" s="14"/>
      <c r="AY319" s="14"/>
      <c r="AZ319" s="14"/>
      <c r="BA319" s="14"/>
      <c r="BB319" s="14"/>
      <c r="BC319" s="14"/>
      <c r="BD319" s="14"/>
      <c r="BE319" s="14"/>
      <c r="BF319" s="14"/>
      <c r="BG319" s="14"/>
      <c r="BH319" s="14"/>
      <c r="BI319" s="14"/>
      <c r="BJ319" s="14"/>
      <c r="BK319" s="14"/>
      <c r="BL319" s="14"/>
      <c r="BM319" s="14"/>
      <c r="BN319" s="14"/>
      <c r="BO319" s="14"/>
      <c r="BP319" s="14"/>
      <c r="BQ319" s="14"/>
      <c r="BR319" s="14"/>
      <c r="BS319" s="14"/>
      <c r="BT319" s="14"/>
      <c r="BU319" s="14"/>
      <c r="BV319" s="14"/>
      <c r="BW319" s="14"/>
      <c r="BX319" s="14"/>
      <c r="BY319" s="14"/>
      <c r="BZ319" s="14"/>
      <c r="CA319" s="14"/>
      <c r="CB319" s="14"/>
      <c r="CC319" s="14"/>
      <c r="CD319" s="14"/>
      <c r="CE319" s="14"/>
      <c r="CF319" s="14"/>
    </row>
    <row r="320" spans="3:84" hidden="1">
      <c r="C320" s="14"/>
      <c r="D320" s="14"/>
      <c r="E320" s="14"/>
      <c r="F320" s="14"/>
      <c r="H320" s="14"/>
      <c r="I320" s="14"/>
      <c r="K320" s="14"/>
      <c r="L320" s="14"/>
      <c r="N320" s="14"/>
      <c r="O320" s="14"/>
      <c r="P320" s="14"/>
      <c r="Q320" s="14"/>
      <c r="R320" s="14"/>
      <c r="S320" s="14"/>
      <c r="T320" s="14"/>
      <c r="U320" s="14"/>
      <c r="V320" s="14"/>
      <c r="W320" s="14"/>
      <c r="X320" s="14"/>
      <c r="Y320" s="14"/>
      <c r="Z320" s="14"/>
      <c r="AA320" s="14"/>
      <c r="AB320" s="14"/>
      <c r="AC320" s="14"/>
      <c r="AD320" s="14"/>
      <c r="AE320" s="14"/>
      <c r="AF320" s="14"/>
      <c r="AG320" s="14"/>
      <c r="AH320" s="14"/>
      <c r="AI320" s="14"/>
      <c r="AJ320" s="14"/>
      <c r="AK320" s="14"/>
      <c r="AL320" s="14"/>
      <c r="AM320" s="14"/>
      <c r="AN320" s="14"/>
      <c r="AO320" s="14"/>
      <c r="AP320" s="14"/>
      <c r="AQ320" s="14"/>
      <c r="AR320" s="14"/>
      <c r="AS320" s="14"/>
      <c r="AT320" s="14"/>
      <c r="AU320" s="14"/>
      <c r="AV320" s="14"/>
      <c r="AW320" s="14"/>
      <c r="AX320" s="14"/>
      <c r="AY320" s="14"/>
      <c r="AZ320" s="14"/>
      <c r="BA320" s="14"/>
      <c r="BB320" s="14"/>
      <c r="BC320" s="14"/>
      <c r="BD320" s="14"/>
      <c r="BE320" s="14"/>
      <c r="BF320" s="14"/>
      <c r="BG320" s="14"/>
      <c r="BH320" s="14"/>
      <c r="BI320" s="14"/>
      <c r="BJ320" s="14"/>
      <c r="BK320" s="14"/>
      <c r="BL320" s="14"/>
      <c r="BM320" s="14"/>
      <c r="BN320" s="14"/>
      <c r="BO320" s="14"/>
      <c r="BP320" s="14"/>
      <c r="BQ320" s="14"/>
      <c r="BR320" s="14"/>
      <c r="BS320" s="14"/>
      <c r="BT320" s="14"/>
      <c r="BU320" s="14"/>
      <c r="BV320" s="14"/>
      <c r="BW320" s="14"/>
      <c r="BX320" s="14"/>
      <c r="BY320" s="14"/>
      <c r="BZ320" s="14"/>
      <c r="CA320" s="14"/>
      <c r="CB320" s="14"/>
      <c r="CC320" s="14"/>
      <c r="CD320" s="14"/>
      <c r="CE320" s="14"/>
      <c r="CF320" s="14"/>
    </row>
    <row r="321" spans="3:84" hidden="1">
      <c r="C321" s="14"/>
      <c r="D321" s="14"/>
      <c r="E321" s="14"/>
      <c r="F321" s="14"/>
      <c r="H321" s="14"/>
      <c r="I321" s="14"/>
      <c r="K321" s="14"/>
      <c r="L321" s="14"/>
      <c r="N321" s="14"/>
      <c r="O321" s="14"/>
      <c r="P321" s="14"/>
      <c r="Q321" s="14"/>
      <c r="R321" s="14"/>
      <c r="S321" s="14"/>
      <c r="T321" s="14"/>
      <c r="U321" s="14"/>
      <c r="V321" s="14"/>
      <c r="W321" s="14"/>
      <c r="X321" s="14"/>
      <c r="Y321" s="14"/>
      <c r="Z321" s="14"/>
      <c r="AA321" s="14"/>
      <c r="AB321" s="14"/>
      <c r="AC321" s="14"/>
      <c r="AD321" s="14"/>
      <c r="AE321" s="14"/>
      <c r="AF321" s="14"/>
      <c r="AG321" s="14"/>
      <c r="AH321" s="14"/>
      <c r="AI321" s="14"/>
      <c r="AJ321" s="14"/>
      <c r="AK321" s="14"/>
      <c r="AL321" s="14"/>
      <c r="AM321" s="14"/>
      <c r="AN321" s="14"/>
      <c r="AO321" s="14"/>
      <c r="AP321" s="14"/>
      <c r="AQ321" s="14"/>
      <c r="AR321" s="14"/>
      <c r="AS321" s="14"/>
      <c r="AT321" s="14"/>
      <c r="AU321" s="14"/>
      <c r="AV321" s="14"/>
      <c r="AW321" s="14"/>
      <c r="AX321" s="14"/>
      <c r="AY321" s="14"/>
      <c r="AZ321" s="14"/>
      <c r="BA321" s="14"/>
      <c r="BB321" s="14"/>
      <c r="BC321" s="14"/>
      <c r="BD321" s="14"/>
      <c r="BE321" s="14"/>
      <c r="BF321" s="14"/>
      <c r="BG321" s="14"/>
      <c r="BH321" s="14"/>
      <c r="BI321" s="14"/>
      <c r="BJ321" s="14"/>
      <c r="BK321" s="14"/>
      <c r="BL321" s="14"/>
      <c r="BM321" s="14"/>
      <c r="BN321" s="14"/>
      <c r="BO321" s="14"/>
      <c r="BP321" s="14"/>
      <c r="BQ321" s="14"/>
      <c r="BR321" s="14"/>
      <c r="BS321" s="14"/>
      <c r="BT321" s="14"/>
      <c r="BU321" s="14"/>
      <c r="BV321" s="14"/>
      <c r="BW321" s="14"/>
      <c r="BX321" s="14"/>
      <c r="BY321" s="14"/>
      <c r="BZ321" s="14"/>
      <c r="CA321" s="14"/>
      <c r="CB321" s="14"/>
      <c r="CC321" s="14"/>
      <c r="CD321" s="14"/>
      <c r="CE321" s="14"/>
      <c r="CF321" s="14"/>
    </row>
    <row r="322" spans="3:84" hidden="1">
      <c r="C322" s="14"/>
      <c r="D322" s="14"/>
      <c r="E322" s="14"/>
      <c r="F322" s="14"/>
      <c r="H322" s="14"/>
      <c r="I322" s="14"/>
      <c r="K322" s="14"/>
      <c r="L322" s="14"/>
      <c r="N322" s="14"/>
      <c r="O322" s="14"/>
      <c r="P322" s="14"/>
      <c r="Q322" s="14"/>
      <c r="R322" s="14"/>
      <c r="S322" s="14"/>
      <c r="T322" s="14"/>
      <c r="U322" s="14"/>
      <c r="V322" s="14"/>
      <c r="W322" s="14"/>
      <c r="X322" s="14"/>
      <c r="Y322" s="14"/>
      <c r="Z322" s="14"/>
      <c r="AA322" s="14"/>
      <c r="AB322" s="14"/>
      <c r="AC322" s="14"/>
      <c r="AD322" s="14"/>
      <c r="AE322" s="14"/>
      <c r="AF322" s="14"/>
      <c r="AG322" s="14"/>
      <c r="AH322" s="14"/>
      <c r="AI322" s="14"/>
      <c r="AJ322" s="14"/>
      <c r="AK322" s="14"/>
      <c r="AL322" s="14"/>
      <c r="AM322" s="14"/>
      <c r="AN322" s="14"/>
      <c r="AO322" s="14"/>
      <c r="AP322" s="14"/>
      <c r="AQ322" s="14"/>
      <c r="AR322" s="14"/>
      <c r="AS322" s="14"/>
      <c r="AT322" s="14"/>
      <c r="AU322" s="14"/>
      <c r="AV322" s="14"/>
      <c r="AW322" s="14"/>
      <c r="AX322" s="14"/>
      <c r="AY322" s="14"/>
      <c r="AZ322" s="14"/>
      <c r="BA322" s="14"/>
      <c r="BB322" s="14"/>
      <c r="BC322" s="14"/>
      <c r="BD322" s="14"/>
      <c r="BE322" s="14"/>
      <c r="BF322" s="14"/>
      <c r="BG322" s="14"/>
      <c r="BH322" s="14"/>
      <c r="BI322" s="14"/>
      <c r="BJ322" s="14"/>
      <c r="BK322" s="14"/>
      <c r="BL322" s="14"/>
      <c r="BM322" s="14"/>
      <c r="BN322" s="14"/>
      <c r="BO322" s="14"/>
      <c r="BP322" s="14"/>
      <c r="BQ322" s="14"/>
      <c r="BR322" s="14"/>
      <c r="BS322" s="14"/>
      <c r="BT322" s="14"/>
      <c r="BU322" s="14"/>
      <c r="BV322" s="14"/>
      <c r="BW322" s="14"/>
      <c r="BX322" s="14"/>
      <c r="BY322" s="14"/>
      <c r="BZ322" s="14"/>
      <c r="CA322" s="14"/>
      <c r="CB322" s="14"/>
      <c r="CC322" s="14"/>
      <c r="CD322" s="14"/>
      <c r="CE322" s="14"/>
      <c r="CF322" s="14"/>
    </row>
    <row r="323" spans="3:84" hidden="1">
      <c r="C323" s="14"/>
      <c r="D323" s="14"/>
      <c r="E323" s="14"/>
      <c r="F323" s="14"/>
      <c r="H323" s="14"/>
      <c r="I323" s="14"/>
      <c r="K323" s="14"/>
      <c r="L323" s="14"/>
      <c r="N323" s="14"/>
      <c r="O323" s="14"/>
      <c r="P323" s="14"/>
      <c r="Q323" s="14"/>
      <c r="R323" s="14"/>
      <c r="S323" s="14"/>
      <c r="T323" s="14"/>
      <c r="U323" s="14"/>
      <c r="V323" s="14"/>
      <c r="W323" s="14"/>
      <c r="X323" s="14"/>
      <c r="Y323" s="14"/>
      <c r="Z323" s="14"/>
      <c r="AA323" s="14"/>
      <c r="AB323" s="14"/>
      <c r="AC323" s="14"/>
      <c r="AD323" s="14"/>
      <c r="AE323" s="14"/>
      <c r="AF323" s="14"/>
      <c r="AG323" s="14"/>
      <c r="AH323" s="14"/>
      <c r="AI323" s="14"/>
      <c r="AJ323" s="14"/>
      <c r="AK323" s="14"/>
      <c r="AL323" s="14"/>
      <c r="AM323" s="14"/>
      <c r="AN323" s="14"/>
      <c r="AO323" s="14"/>
      <c r="AP323" s="14"/>
      <c r="AQ323" s="14"/>
      <c r="AR323" s="14"/>
      <c r="AS323" s="14"/>
      <c r="AT323" s="14"/>
      <c r="AU323" s="14"/>
      <c r="AV323" s="14"/>
      <c r="AW323" s="14"/>
      <c r="AX323" s="14"/>
      <c r="AY323" s="14"/>
      <c r="AZ323" s="14"/>
      <c r="BA323" s="14"/>
      <c r="BB323" s="14"/>
      <c r="BC323" s="14"/>
      <c r="BD323" s="14"/>
      <c r="BE323" s="14"/>
      <c r="BF323" s="14"/>
      <c r="BG323" s="14"/>
      <c r="BH323" s="14"/>
      <c r="BI323" s="14"/>
      <c r="BJ323" s="14"/>
      <c r="BK323" s="14"/>
      <c r="BL323" s="14"/>
      <c r="BM323" s="14"/>
      <c r="BN323" s="14"/>
      <c r="BO323" s="14"/>
      <c r="BP323" s="14"/>
      <c r="BQ323" s="14"/>
      <c r="BR323" s="14"/>
      <c r="BS323" s="14"/>
      <c r="BT323" s="14"/>
      <c r="BU323" s="14"/>
      <c r="BV323" s="14"/>
      <c r="BW323" s="14"/>
      <c r="BX323" s="14"/>
      <c r="BY323" s="14"/>
      <c r="BZ323" s="14"/>
      <c r="CA323" s="14"/>
      <c r="CB323" s="14"/>
      <c r="CC323" s="14"/>
      <c r="CD323" s="14"/>
      <c r="CE323" s="14"/>
      <c r="CF323" s="14"/>
    </row>
    <row r="324" spans="3:84" hidden="1">
      <c r="C324" s="14"/>
      <c r="D324" s="14"/>
      <c r="E324" s="14"/>
      <c r="F324" s="14"/>
      <c r="H324" s="14"/>
      <c r="I324" s="14"/>
      <c r="K324" s="14"/>
      <c r="L324" s="14"/>
      <c r="N324" s="14"/>
      <c r="O324" s="14"/>
      <c r="P324" s="14"/>
      <c r="Q324" s="14"/>
      <c r="R324" s="14"/>
      <c r="S324" s="14"/>
      <c r="T324" s="14"/>
      <c r="U324" s="14"/>
      <c r="V324" s="14"/>
      <c r="W324" s="14"/>
      <c r="X324" s="14"/>
      <c r="Y324" s="14"/>
      <c r="Z324" s="14"/>
      <c r="AA324" s="14"/>
      <c r="AB324" s="14"/>
      <c r="AC324" s="14"/>
      <c r="AD324" s="14"/>
      <c r="AE324" s="14"/>
      <c r="AF324" s="14"/>
      <c r="AG324" s="14"/>
      <c r="AH324" s="14"/>
      <c r="AI324" s="14"/>
      <c r="AJ324" s="14"/>
      <c r="AK324" s="14"/>
      <c r="AL324" s="14"/>
      <c r="AM324" s="14"/>
      <c r="AN324" s="14"/>
      <c r="AO324" s="14"/>
      <c r="AP324" s="14"/>
      <c r="AQ324" s="14"/>
      <c r="AR324" s="14"/>
      <c r="AS324" s="14"/>
      <c r="AT324" s="14"/>
      <c r="AU324" s="14"/>
      <c r="AV324" s="14"/>
      <c r="AW324" s="14"/>
      <c r="AX324" s="14"/>
      <c r="AY324" s="14"/>
      <c r="AZ324" s="14"/>
      <c r="BA324" s="14"/>
      <c r="BB324" s="14"/>
      <c r="BC324" s="14"/>
      <c r="BD324" s="14"/>
      <c r="BE324" s="14"/>
      <c r="BF324" s="14"/>
      <c r="BG324" s="14"/>
      <c r="BH324" s="14"/>
      <c r="BI324" s="14"/>
      <c r="BJ324" s="14"/>
      <c r="BK324" s="14"/>
      <c r="BL324" s="14"/>
      <c r="BM324" s="14"/>
      <c r="BN324" s="14"/>
      <c r="BO324" s="14"/>
      <c r="BP324" s="14"/>
      <c r="BQ324" s="14"/>
      <c r="BR324" s="14"/>
      <c r="BS324" s="14"/>
      <c r="BT324" s="14"/>
      <c r="BU324" s="14"/>
      <c r="BV324" s="14"/>
      <c r="BW324" s="14"/>
      <c r="BX324" s="14"/>
      <c r="BY324" s="14"/>
      <c r="BZ324" s="14"/>
      <c r="CA324" s="14"/>
      <c r="CB324" s="14"/>
      <c r="CC324" s="14"/>
      <c r="CD324" s="14"/>
      <c r="CE324" s="14"/>
      <c r="CF324" s="14"/>
    </row>
    <row r="325" spans="3:84" hidden="1">
      <c r="C325" s="14"/>
      <c r="D325" s="14"/>
      <c r="E325" s="14"/>
      <c r="F325" s="14"/>
      <c r="H325" s="14"/>
      <c r="I325" s="14"/>
      <c r="K325" s="14"/>
      <c r="L325" s="14"/>
      <c r="N325" s="14"/>
      <c r="O325" s="14"/>
      <c r="P325" s="14"/>
      <c r="Q325" s="14"/>
      <c r="R325" s="14"/>
      <c r="S325" s="14"/>
      <c r="T325" s="14"/>
      <c r="U325" s="14"/>
      <c r="V325" s="14"/>
      <c r="W325" s="14"/>
      <c r="X325" s="14"/>
      <c r="Y325" s="14"/>
      <c r="Z325" s="14"/>
      <c r="AA325" s="14"/>
      <c r="AB325" s="14"/>
      <c r="AC325" s="14"/>
      <c r="AD325" s="14"/>
      <c r="AE325" s="14"/>
      <c r="AF325" s="14"/>
      <c r="AG325" s="14"/>
      <c r="AH325" s="14"/>
      <c r="AI325" s="14"/>
      <c r="AJ325" s="14"/>
      <c r="AK325" s="14"/>
      <c r="AL325" s="14"/>
      <c r="AM325" s="14"/>
      <c r="AN325" s="14"/>
      <c r="AO325" s="14"/>
      <c r="AP325" s="14"/>
      <c r="AQ325" s="14"/>
      <c r="AR325" s="14"/>
      <c r="AS325" s="14"/>
      <c r="AT325" s="14"/>
      <c r="AU325" s="14"/>
      <c r="AV325" s="14"/>
      <c r="AW325" s="14"/>
      <c r="AX325" s="14"/>
      <c r="AY325" s="14"/>
      <c r="AZ325" s="14"/>
      <c r="BA325" s="14"/>
      <c r="BB325" s="14"/>
      <c r="BC325" s="14"/>
      <c r="BD325" s="14"/>
      <c r="BE325" s="14"/>
      <c r="BF325" s="14"/>
      <c r="BG325" s="14"/>
      <c r="BH325" s="14"/>
      <c r="BI325" s="14"/>
      <c r="BJ325" s="14"/>
      <c r="BK325" s="14"/>
      <c r="BL325" s="14"/>
      <c r="BM325" s="14"/>
      <c r="BN325" s="14"/>
      <c r="BO325" s="14"/>
      <c r="BP325" s="14"/>
      <c r="BQ325" s="14"/>
      <c r="BR325" s="14"/>
      <c r="BS325" s="14"/>
      <c r="BT325" s="14"/>
      <c r="BU325" s="14"/>
      <c r="BV325" s="14"/>
      <c r="BW325" s="14"/>
      <c r="BX325" s="14"/>
      <c r="BY325" s="14"/>
      <c r="BZ325" s="14"/>
      <c r="CA325" s="14"/>
      <c r="CB325" s="14"/>
      <c r="CC325" s="14"/>
      <c r="CD325" s="14"/>
      <c r="CE325" s="14"/>
      <c r="CF325" s="14"/>
    </row>
    <row r="326" spans="3:84" hidden="1">
      <c r="C326" s="14"/>
      <c r="D326" s="14"/>
      <c r="E326" s="14"/>
      <c r="F326" s="14"/>
      <c r="H326" s="14"/>
      <c r="I326" s="14"/>
      <c r="K326" s="14"/>
      <c r="L326" s="14"/>
      <c r="N326" s="14"/>
      <c r="O326" s="14"/>
      <c r="P326" s="14"/>
      <c r="Q326" s="14"/>
      <c r="R326" s="14"/>
      <c r="S326" s="14"/>
      <c r="T326" s="14"/>
      <c r="U326" s="14"/>
      <c r="V326" s="14"/>
      <c r="W326" s="14"/>
      <c r="X326" s="14"/>
      <c r="Y326" s="14"/>
      <c r="Z326" s="14"/>
      <c r="AA326" s="14"/>
      <c r="AB326" s="14"/>
      <c r="AC326" s="14"/>
      <c r="AD326" s="14"/>
      <c r="AE326" s="14"/>
      <c r="AF326" s="14"/>
      <c r="AG326" s="14"/>
      <c r="AH326" s="14"/>
      <c r="AI326" s="14"/>
      <c r="AJ326" s="14"/>
      <c r="AK326" s="14"/>
      <c r="AL326" s="14"/>
      <c r="AM326" s="14"/>
      <c r="AN326" s="14"/>
      <c r="AO326" s="14"/>
      <c r="AP326" s="14"/>
      <c r="AQ326" s="14"/>
      <c r="AR326" s="14"/>
      <c r="AS326" s="14"/>
      <c r="AT326" s="14"/>
      <c r="AU326" s="14"/>
      <c r="AV326" s="14"/>
      <c r="AW326" s="14"/>
      <c r="AX326" s="14"/>
      <c r="AY326" s="14"/>
      <c r="AZ326" s="14"/>
      <c r="BA326" s="14"/>
      <c r="BB326" s="14"/>
      <c r="BC326" s="14"/>
      <c r="BD326" s="14"/>
      <c r="BE326" s="14"/>
      <c r="BF326" s="14"/>
      <c r="BG326" s="14"/>
      <c r="BH326" s="14"/>
      <c r="BI326" s="14"/>
      <c r="BJ326" s="14"/>
      <c r="BK326" s="14"/>
      <c r="BL326" s="14"/>
      <c r="BM326" s="14"/>
      <c r="BN326" s="14"/>
      <c r="BO326" s="14"/>
      <c r="BP326" s="14"/>
      <c r="BQ326" s="14"/>
      <c r="BR326" s="14"/>
      <c r="BS326" s="14"/>
      <c r="BT326" s="14"/>
      <c r="BU326" s="14"/>
      <c r="BV326" s="14"/>
      <c r="BW326" s="14"/>
      <c r="BX326" s="14"/>
      <c r="BY326" s="14"/>
      <c r="BZ326" s="14"/>
      <c r="CA326" s="14"/>
      <c r="CB326" s="14"/>
      <c r="CC326" s="14"/>
      <c r="CD326" s="14"/>
      <c r="CE326" s="14"/>
      <c r="CF326" s="14"/>
    </row>
    <row r="327" spans="3:84" hidden="1">
      <c r="C327" s="14"/>
      <c r="D327" s="14"/>
      <c r="E327" s="14"/>
      <c r="F327" s="14"/>
      <c r="H327" s="14"/>
      <c r="I327" s="14"/>
      <c r="K327" s="14"/>
      <c r="L327" s="14"/>
      <c r="N327" s="14"/>
      <c r="O327" s="14"/>
      <c r="P327" s="14"/>
      <c r="Q327" s="14"/>
      <c r="R327" s="14"/>
      <c r="S327" s="14"/>
      <c r="T327" s="14"/>
      <c r="U327" s="14"/>
      <c r="V327" s="14"/>
      <c r="W327" s="14"/>
      <c r="X327" s="14"/>
      <c r="Y327" s="14"/>
      <c r="Z327" s="14"/>
      <c r="AA327" s="14"/>
      <c r="AB327" s="14"/>
      <c r="AC327" s="14"/>
      <c r="AD327" s="14"/>
      <c r="AE327" s="14"/>
      <c r="AF327" s="14"/>
      <c r="AG327" s="14"/>
      <c r="AH327" s="14"/>
      <c r="AI327" s="14"/>
      <c r="AJ327" s="14"/>
      <c r="AK327" s="14"/>
      <c r="AL327" s="14"/>
      <c r="AM327" s="14"/>
      <c r="AN327" s="14"/>
      <c r="AO327" s="14"/>
      <c r="AP327" s="14"/>
      <c r="AQ327" s="14"/>
      <c r="AR327" s="14"/>
      <c r="AS327" s="14"/>
      <c r="AT327" s="14"/>
      <c r="AU327" s="14"/>
      <c r="AV327" s="14"/>
      <c r="AW327" s="14"/>
      <c r="AX327" s="14"/>
      <c r="AY327" s="14"/>
      <c r="AZ327" s="14"/>
      <c r="BA327" s="14"/>
      <c r="BB327" s="14"/>
      <c r="BC327" s="14"/>
      <c r="BD327" s="14"/>
      <c r="BE327" s="14"/>
      <c r="BF327" s="14"/>
      <c r="BG327" s="14"/>
      <c r="BH327" s="14"/>
      <c r="BI327" s="14"/>
      <c r="BJ327" s="14"/>
      <c r="BK327" s="14"/>
      <c r="BL327" s="14"/>
      <c r="BM327" s="14"/>
      <c r="BN327" s="14"/>
      <c r="BO327" s="14"/>
      <c r="BP327" s="14"/>
      <c r="BQ327" s="14"/>
      <c r="BR327" s="14"/>
      <c r="BS327" s="14"/>
      <c r="BT327" s="14"/>
      <c r="BU327" s="14"/>
      <c r="BV327" s="14"/>
      <c r="BW327" s="14"/>
      <c r="BX327" s="14"/>
      <c r="BY327" s="14"/>
      <c r="BZ327" s="14"/>
      <c r="CA327" s="14"/>
      <c r="CB327" s="14"/>
      <c r="CC327" s="14"/>
      <c r="CD327" s="14"/>
      <c r="CE327" s="14"/>
      <c r="CF327" s="14"/>
    </row>
    <row r="328" spans="3:84" hidden="1">
      <c r="C328" s="14"/>
      <c r="D328" s="14"/>
      <c r="E328" s="14"/>
      <c r="F328" s="14"/>
      <c r="H328" s="14"/>
      <c r="I328" s="14"/>
      <c r="K328" s="14"/>
      <c r="L328" s="14"/>
      <c r="N328" s="14"/>
      <c r="O328" s="14"/>
      <c r="P328" s="14"/>
      <c r="Q328" s="14"/>
      <c r="R328" s="14"/>
      <c r="S328" s="14"/>
      <c r="T328" s="14"/>
      <c r="U328" s="14"/>
      <c r="V328" s="14"/>
      <c r="W328" s="14"/>
      <c r="X328" s="14"/>
      <c r="Y328" s="14"/>
      <c r="Z328" s="14"/>
      <c r="AA328" s="14"/>
      <c r="AB328" s="14"/>
      <c r="AC328" s="14"/>
      <c r="AD328" s="14"/>
      <c r="AE328" s="14"/>
      <c r="AF328" s="14"/>
      <c r="AG328" s="14"/>
      <c r="AH328" s="14"/>
      <c r="AI328" s="14"/>
      <c r="AJ328" s="14"/>
      <c r="AK328" s="14"/>
      <c r="AL328" s="14"/>
      <c r="AM328" s="14"/>
      <c r="AN328" s="14"/>
      <c r="AO328" s="14"/>
      <c r="AP328" s="14"/>
      <c r="AQ328" s="14"/>
      <c r="AR328" s="14"/>
      <c r="AS328" s="14"/>
      <c r="AT328" s="14"/>
      <c r="AU328" s="14"/>
      <c r="AV328" s="14"/>
      <c r="AW328" s="14"/>
      <c r="AX328" s="14"/>
      <c r="AY328" s="14"/>
      <c r="AZ328" s="14"/>
      <c r="BA328" s="14"/>
      <c r="BB328" s="14"/>
      <c r="BC328" s="14"/>
      <c r="BD328" s="14"/>
      <c r="BE328" s="14"/>
      <c r="BF328" s="14"/>
      <c r="BG328" s="14"/>
      <c r="BH328" s="14"/>
      <c r="BI328" s="14"/>
      <c r="BJ328" s="14"/>
      <c r="BK328" s="14"/>
      <c r="BL328" s="14"/>
      <c r="BM328" s="14"/>
      <c r="BN328" s="14"/>
      <c r="BO328" s="14"/>
      <c r="BP328" s="14"/>
      <c r="BQ328" s="14"/>
      <c r="BR328" s="14"/>
      <c r="BS328" s="14"/>
      <c r="BT328" s="14"/>
      <c r="BU328" s="14"/>
      <c r="BV328" s="14"/>
      <c r="BW328" s="14"/>
      <c r="BX328" s="14"/>
      <c r="BY328" s="14"/>
      <c r="BZ328" s="14"/>
      <c r="CA328" s="14"/>
      <c r="CB328" s="14"/>
      <c r="CC328" s="14"/>
      <c r="CD328" s="14"/>
      <c r="CE328" s="14"/>
      <c r="CF328" s="14"/>
    </row>
    <row r="329" spans="3:84" hidden="1">
      <c r="C329" s="14"/>
      <c r="D329" s="14"/>
      <c r="E329" s="14"/>
      <c r="F329" s="14"/>
      <c r="H329" s="14"/>
      <c r="I329" s="14"/>
      <c r="K329" s="14"/>
      <c r="L329" s="14"/>
      <c r="N329" s="14"/>
      <c r="O329" s="14"/>
      <c r="P329" s="14"/>
      <c r="Q329" s="14"/>
      <c r="R329" s="14"/>
      <c r="S329" s="14"/>
      <c r="T329" s="14"/>
      <c r="U329" s="14"/>
      <c r="V329" s="14"/>
      <c r="W329" s="14"/>
      <c r="X329" s="14"/>
      <c r="Y329" s="14"/>
      <c r="Z329" s="14"/>
      <c r="AA329" s="14"/>
      <c r="AB329" s="14"/>
      <c r="AC329" s="14"/>
      <c r="AD329" s="14"/>
      <c r="AE329" s="14"/>
      <c r="AF329" s="14"/>
      <c r="AG329" s="14"/>
      <c r="AH329" s="14"/>
      <c r="AI329" s="14"/>
      <c r="AJ329" s="14"/>
      <c r="AK329" s="14"/>
      <c r="AL329" s="14"/>
      <c r="AM329" s="14"/>
      <c r="AN329" s="14"/>
      <c r="AO329" s="14"/>
      <c r="AP329" s="14"/>
      <c r="AQ329" s="14"/>
      <c r="AR329" s="14"/>
      <c r="AS329" s="14"/>
      <c r="AT329" s="14"/>
      <c r="AU329" s="14"/>
      <c r="AV329" s="14"/>
      <c r="AW329" s="14"/>
      <c r="AX329" s="14"/>
      <c r="AY329" s="14"/>
      <c r="AZ329" s="14"/>
      <c r="BA329" s="14"/>
      <c r="BB329" s="14"/>
      <c r="BC329" s="14"/>
      <c r="BD329" s="14"/>
      <c r="BE329" s="14"/>
      <c r="BF329" s="14"/>
      <c r="BG329" s="14"/>
      <c r="BH329" s="14"/>
      <c r="BI329" s="14"/>
      <c r="BJ329" s="14"/>
      <c r="BK329" s="14"/>
      <c r="BL329" s="14"/>
      <c r="BM329" s="14"/>
      <c r="BN329" s="14"/>
      <c r="BO329" s="14"/>
      <c r="BP329" s="14"/>
      <c r="BQ329" s="14"/>
      <c r="BR329" s="14"/>
      <c r="BS329" s="14"/>
      <c r="BT329" s="14"/>
      <c r="BU329" s="14"/>
      <c r="BV329" s="14"/>
      <c r="BW329" s="14"/>
      <c r="BX329" s="14"/>
      <c r="BY329" s="14"/>
      <c r="BZ329" s="14"/>
      <c r="CA329" s="14"/>
      <c r="CB329" s="14"/>
      <c r="CC329" s="14"/>
      <c r="CD329" s="14"/>
      <c r="CE329" s="14"/>
      <c r="CF329" s="14"/>
    </row>
    <row r="330" spans="3:84" hidden="1">
      <c r="C330" s="14"/>
      <c r="D330" s="14"/>
      <c r="E330" s="14"/>
      <c r="F330" s="14"/>
      <c r="H330" s="14"/>
      <c r="I330" s="14"/>
      <c r="K330" s="14"/>
      <c r="L330" s="14"/>
      <c r="N330" s="14"/>
      <c r="O330" s="14"/>
      <c r="P330" s="14"/>
      <c r="Q330" s="14"/>
      <c r="R330" s="14"/>
      <c r="S330" s="14"/>
      <c r="T330" s="14"/>
      <c r="U330" s="14"/>
      <c r="V330" s="14"/>
      <c r="W330" s="14"/>
      <c r="X330" s="14"/>
      <c r="Y330" s="14"/>
      <c r="Z330" s="14"/>
      <c r="AA330" s="14"/>
      <c r="AB330" s="14"/>
      <c r="AC330" s="14"/>
      <c r="AD330" s="14"/>
      <c r="AE330" s="14"/>
      <c r="AF330" s="14"/>
      <c r="AG330" s="14"/>
      <c r="AH330" s="14"/>
      <c r="AI330" s="14"/>
      <c r="AJ330" s="14"/>
      <c r="AK330" s="14"/>
      <c r="AL330" s="14"/>
      <c r="AM330" s="14"/>
      <c r="AN330" s="14"/>
      <c r="AO330" s="14"/>
      <c r="AP330" s="14"/>
      <c r="AQ330" s="14"/>
      <c r="AR330" s="14"/>
      <c r="AS330" s="14"/>
      <c r="AT330" s="14"/>
      <c r="AU330" s="14"/>
      <c r="AV330" s="14"/>
      <c r="AW330" s="14"/>
      <c r="AX330" s="14"/>
      <c r="AY330" s="14"/>
      <c r="AZ330" s="14"/>
      <c r="BA330" s="14"/>
      <c r="BB330" s="14"/>
      <c r="BC330" s="14"/>
      <c r="BD330" s="14"/>
      <c r="BE330" s="14"/>
      <c r="BF330" s="14"/>
      <c r="BG330" s="14"/>
      <c r="BH330" s="14"/>
      <c r="BI330" s="14"/>
      <c r="BJ330" s="14"/>
      <c r="BK330" s="14"/>
      <c r="BL330" s="14"/>
      <c r="BM330" s="14"/>
      <c r="BN330" s="14"/>
      <c r="BO330" s="14"/>
      <c r="BP330" s="14"/>
      <c r="BQ330" s="14"/>
      <c r="BR330" s="14"/>
      <c r="BS330" s="14"/>
      <c r="BT330" s="14"/>
      <c r="BU330" s="14"/>
      <c r="BV330" s="14"/>
      <c r="BW330" s="14"/>
      <c r="BX330" s="14"/>
      <c r="BY330" s="14"/>
      <c r="BZ330" s="14"/>
      <c r="CA330" s="14"/>
      <c r="CB330" s="14"/>
      <c r="CC330" s="14"/>
      <c r="CD330" s="14"/>
      <c r="CE330" s="14"/>
      <c r="CF330" s="14"/>
    </row>
    <row r="331" spans="3:84" hidden="1">
      <c r="C331" s="14"/>
      <c r="D331" s="14"/>
      <c r="E331" s="14"/>
      <c r="F331" s="14"/>
      <c r="H331" s="14"/>
      <c r="I331" s="14"/>
      <c r="K331" s="14"/>
      <c r="L331" s="14"/>
      <c r="N331" s="14"/>
      <c r="O331" s="14"/>
      <c r="P331" s="14"/>
      <c r="Q331" s="14"/>
      <c r="R331" s="14"/>
      <c r="S331" s="14"/>
      <c r="T331" s="14"/>
      <c r="U331" s="14"/>
      <c r="V331" s="14"/>
      <c r="W331" s="14"/>
      <c r="X331" s="14"/>
      <c r="Y331" s="14"/>
      <c r="Z331" s="14"/>
      <c r="AA331" s="14"/>
      <c r="AB331" s="14"/>
      <c r="AC331" s="14"/>
      <c r="AD331" s="14"/>
      <c r="AE331" s="14"/>
      <c r="AF331" s="14"/>
      <c r="AG331" s="14"/>
      <c r="AH331" s="14"/>
      <c r="AI331" s="14"/>
      <c r="AJ331" s="14"/>
      <c r="AK331" s="14"/>
      <c r="AL331" s="14"/>
      <c r="AM331" s="14"/>
      <c r="AN331" s="14"/>
      <c r="AO331" s="14"/>
      <c r="AP331" s="14"/>
      <c r="AQ331" s="14"/>
      <c r="AR331" s="14"/>
      <c r="AS331" s="14"/>
      <c r="AT331" s="14"/>
      <c r="AU331" s="14"/>
      <c r="AV331" s="14"/>
      <c r="AW331" s="14"/>
      <c r="AX331" s="14"/>
      <c r="AY331" s="14"/>
      <c r="AZ331" s="14"/>
      <c r="BA331" s="14"/>
      <c r="BB331" s="14"/>
      <c r="BC331" s="14"/>
      <c r="BD331" s="14"/>
      <c r="BE331" s="14"/>
      <c r="BF331" s="14"/>
      <c r="BG331" s="14"/>
      <c r="BH331" s="14"/>
      <c r="BI331" s="14"/>
      <c r="BJ331" s="14"/>
      <c r="BK331" s="14"/>
      <c r="BL331" s="14"/>
      <c r="BM331" s="14"/>
      <c r="BN331" s="14"/>
      <c r="BO331" s="14"/>
      <c r="BP331" s="14"/>
      <c r="BQ331" s="14"/>
      <c r="BR331" s="14"/>
      <c r="BS331" s="14"/>
      <c r="BT331" s="14"/>
      <c r="BU331" s="14"/>
      <c r="BV331" s="14"/>
      <c r="BW331" s="14"/>
      <c r="BX331" s="14"/>
      <c r="BY331" s="14"/>
      <c r="BZ331" s="14"/>
      <c r="CA331" s="14"/>
      <c r="CB331" s="14"/>
      <c r="CC331" s="14"/>
      <c r="CD331" s="14"/>
      <c r="CE331" s="14"/>
      <c r="CF331" s="14"/>
    </row>
    <row r="332" spans="3:84" hidden="1">
      <c r="C332" s="14"/>
      <c r="D332" s="14"/>
      <c r="E332" s="14"/>
      <c r="F332" s="14"/>
      <c r="H332" s="14"/>
      <c r="I332" s="14"/>
      <c r="K332" s="14"/>
      <c r="L332" s="14"/>
      <c r="N332" s="14"/>
      <c r="O332" s="14"/>
      <c r="P332" s="14"/>
      <c r="Q332" s="14"/>
      <c r="R332" s="14"/>
      <c r="S332" s="14"/>
      <c r="T332" s="14"/>
      <c r="U332" s="14"/>
      <c r="V332" s="14"/>
      <c r="W332" s="14"/>
      <c r="X332" s="14"/>
      <c r="Y332" s="14"/>
      <c r="Z332" s="14"/>
      <c r="AA332" s="14"/>
      <c r="AB332" s="14"/>
      <c r="AC332" s="14"/>
      <c r="AD332" s="14"/>
      <c r="AE332" s="14"/>
      <c r="AF332" s="14"/>
      <c r="AG332" s="14"/>
      <c r="AH332" s="14"/>
      <c r="AI332" s="14"/>
      <c r="AJ332" s="14"/>
      <c r="AK332" s="14"/>
      <c r="AL332" s="14"/>
      <c r="AM332" s="14"/>
      <c r="AN332" s="14"/>
      <c r="AO332" s="14"/>
      <c r="AP332" s="14"/>
      <c r="AQ332" s="14"/>
      <c r="AR332" s="14"/>
      <c r="AS332" s="14"/>
      <c r="AT332" s="14"/>
      <c r="AU332" s="14"/>
      <c r="AV332" s="14"/>
      <c r="AW332" s="14"/>
      <c r="AX332" s="14"/>
      <c r="AY332" s="14"/>
      <c r="AZ332" s="14"/>
      <c r="BA332" s="14"/>
      <c r="BB332" s="14"/>
      <c r="BC332" s="14"/>
      <c r="BD332" s="14"/>
      <c r="BE332" s="14"/>
      <c r="BF332" s="14"/>
      <c r="BG332" s="14"/>
      <c r="BH332" s="14"/>
      <c r="BI332" s="14"/>
      <c r="BJ332" s="14"/>
      <c r="BK332" s="14"/>
      <c r="BL332" s="14"/>
      <c r="BM332" s="14"/>
      <c r="BN332" s="14"/>
      <c r="BO332" s="14"/>
      <c r="BP332" s="14"/>
      <c r="BQ332" s="14"/>
      <c r="BR332" s="14"/>
      <c r="BS332" s="14"/>
      <c r="BT332" s="14"/>
      <c r="BU332" s="14"/>
      <c r="BV332" s="14"/>
      <c r="BW332" s="14"/>
      <c r="BX332" s="14"/>
      <c r="BY332" s="14"/>
      <c r="BZ332" s="14"/>
      <c r="CA332" s="14"/>
      <c r="CB332" s="14"/>
      <c r="CC332" s="14"/>
      <c r="CD332" s="14"/>
      <c r="CE332" s="14"/>
      <c r="CF332" s="14"/>
    </row>
    <row r="333" spans="3:84" hidden="1">
      <c r="C333" s="14"/>
      <c r="D333" s="14"/>
      <c r="E333" s="14"/>
      <c r="F333" s="14"/>
      <c r="H333" s="14"/>
      <c r="I333" s="14"/>
      <c r="K333" s="14"/>
      <c r="L333" s="14"/>
      <c r="N333" s="14"/>
      <c r="O333" s="14"/>
      <c r="P333" s="14"/>
      <c r="Q333" s="14"/>
      <c r="R333" s="14"/>
      <c r="S333" s="14"/>
      <c r="T333" s="14"/>
      <c r="U333" s="14"/>
      <c r="V333" s="14"/>
      <c r="W333" s="14"/>
      <c r="X333" s="14"/>
      <c r="Y333" s="14"/>
      <c r="Z333" s="14"/>
      <c r="AA333" s="14"/>
      <c r="AB333" s="14"/>
      <c r="AC333" s="14"/>
      <c r="AD333" s="14"/>
      <c r="AE333" s="14"/>
      <c r="AF333" s="14"/>
      <c r="AG333" s="14"/>
      <c r="AH333" s="14"/>
      <c r="AI333" s="14"/>
      <c r="AJ333" s="14"/>
      <c r="AK333" s="14"/>
      <c r="AL333" s="14"/>
      <c r="AM333" s="14"/>
      <c r="AN333" s="14"/>
      <c r="AO333" s="14"/>
      <c r="AP333" s="14"/>
      <c r="AQ333" s="14"/>
      <c r="AR333" s="14"/>
      <c r="AS333" s="14"/>
      <c r="AT333" s="14"/>
      <c r="AU333" s="14"/>
      <c r="AV333" s="14"/>
      <c r="AW333" s="14"/>
      <c r="AX333" s="14"/>
      <c r="AY333" s="14"/>
      <c r="AZ333" s="14"/>
      <c r="BA333" s="14"/>
      <c r="BB333" s="14"/>
      <c r="BC333" s="14"/>
      <c r="BD333" s="14"/>
      <c r="BE333" s="14"/>
      <c r="BF333" s="14"/>
      <c r="BG333" s="14"/>
      <c r="BH333" s="14"/>
      <c r="BI333" s="14"/>
      <c r="BJ333" s="14"/>
      <c r="BK333" s="14"/>
      <c r="BL333" s="14"/>
      <c r="BM333" s="14"/>
      <c r="BN333" s="14"/>
      <c r="BO333" s="14"/>
      <c r="BP333" s="14"/>
      <c r="BQ333" s="14"/>
      <c r="BR333" s="14"/>
      <c r="BS333" s="14"/>
      <c r="BT333" s="14"/>
      <c r="BU333" s="14"/>
      <c r="BV333" s="14"/>
      <c r="BW333" s="14"/>
      <c r="BX333" s="14"/>
      <c r="BY333" s="14"/>
      <c r="BZ333" s="14"/>
      <c r="CA333" s="14"/>
      <c r="CB333" s="14"/>
      <c r="CC333" s="14"/>
      <c r="CD333" s="14"/>
      <c r="CE333" s="14"/>
      <c r="CF333" s="14"/>
    </row>
    <row r="334" spans="3:84" hidden="1">
      <c r="C334" s="14"/>
      <c r="D334" s="14"/>
      <c r="E334" s="14"/>
      <c r="F334" s="14"/>
      <c r="H334" s="14"/>
      <c r="I334" s="14"/>
      <c r="K334" s="14"/>
      <c r="L334" s="14"/>
      <c r="N334" s="14"/>
      <c r="O334" s="14"/>
      <c r="P334" s="14"/>
      <c r="Q334" s="14"/>
      <c r="R334" s="14"/>
      <c r="S334" s="14"/>
      <c r="T334" s="14"/>
      <c r="U334" s="14"/>
      <c r="V334" s="14"/>
      <c r="W334" s="14"/>
      <c r="X334" s="14"/>
      <c r="Y334" s="14"/>
      <c r="Z334" s="14"/>
      <c r="AA334" s="14"/>
      <c r="AB334" s="14"/>
      <c r="AC334" s="14"/>
      <c r="AD334" s="14"/>
      <c r="AE334" s="14"/>
      <c r="AF334" s="14"/>
      <c r="AG334" s="14"/>
      <c r="AH334" s="14"/>
      <c r="AI334" s="14"/>
      <c r="AJ334" s="14"/>
      <c r="AK334" s="14"/>
      <c r="AL334" s="14"/>
      <c r="AM334" s="14"/>
      <c r="AN334" s="14"/>
      <c r="AO334" s="14"/>
      <c r="AP334" s="14"/>
      <c r="AQ334" s="14"/>
      <c r="AR334" s="14"/>
      <c r="AS334" s="14"/>
      <c r="AT334" s="14"/>
      <c r="AU334" s="14"/>
      <c r="AV334" s="14"/>
      <c r="AW334" s="14"/>
      <c r="AX334" s="14"/>
      <c r="AY334" s="14"/>
      <c r="AZ334" s="14"/>
      <c r="BA334" s="14"/>
      <c r="BB334" s="14"/>
      <c r="BC334" s="14"/>
      <c r="BD334" s="14"/>
      <c r="BE334" s="14"/>
      <c r="BF334" s="14"/>
      <c r="BG334" s="14"/>
      <c r="BH334" s="14"/>
      <c r="BI334" s="14"/>
      <c r="BJ334" s="14"/>
      <c r="BK334" s="14"/>
      <c r="BL334" s="14"/>
      <c r="BM334" s="14"/>
      <c r="BN334" s="14"/>
      <c r="BO334" s="14"/>
      <c r="BP334" s="14"/>
      <c r="BQ334" s="14"/>
      <c r="BR334" s="14"/>
      <c r="BS334" s="14"/>
      <c r="BT334" s="14"/>
      <c r="BU334" s="14"/>
      <c r="BV334" s="14"/>
      <c r="BW334" s="14"/>
      <c r="BX334" s="14"/>
      <c r="BY334" s="14"/>
      <c r="BZ334" s="14"/>
      <c r="CA334" s="14"/>
      <c r="CB334" s="14"/>
      <c r="CC334" s="14"/>
      <c r="CD334" s="14"/>
      <c r="CE334" s="14"/>
      <c r="CF334" s="14"/>
    </row>
    <row r="335" spans="3:84" hidden="1">
      <c r="C335" s="14"/>
      <c r="D335" s="14"/>
      <c r="E335" s="14"/>
      <c r="F335" s="14"/>
      <c r="H335" s="14"/>
      <c r="I335" s="14"/>
      <c r="K335" s="14"/>
      <c r="L335" s="14"/>
      <c r="N335" s="14"/>
      <c r="O335" s="14"/>
      <c r="P335" s="14"/>
      <c r="Q335" s="14"/>
      <c r="R335" s="14"/>
      <c r="S335" s="14"/>
      <c r="T335" s="14"/>
      <c r="U335" s="14"/>
      <c r="V335" s="14"/>
      <c r="W335" s="14"/>
      <c r="X335" s="14"/>
      <c r="Y335" s="14"/>
      <c r="Z335" s="14"/>
      <c r="AA335" s="14"/>
      <c r="AB335" s="14"/>
      <c r="AC335" s="14"/>
      <c r="AD335" s="14"/>
      <c r="AE335" s="14"/>
      <c r="AF335" s="14"/>
      <c r="AG335" s="14"/>
      <c r="AH335" s="14"/>
      <c r="AI335" s="14"/>
      <c r="AJ335" s="14"/>
      <c r="AK335" s="14"/>
      <c r="AL335" s="14"/>
      <c r="AM335" s="14"/>
      <c r="AN335" s="14"/>
      <c r="AO335" s="14"/>
      <c r="AP335" s="14"/>
      <c r="AQ335" s="14"/>
      <c r="AR335" s="14"/>
      <c r="AS335" s="14"/>
      <c r="AT335" s="14"/>
      <c r="AU335" s="14"/>
      <c r="AV335" s="14"/>
      <c r="AW335" s="14"/>
      <c r="AX335" s="14"/>
      <c r="AY335" s="14"/>
      <c r="AZ335" s="14"/>
      <c r="BA335" s="14"/>
      <c r="BB335" s="14"/>
      <c r="BC335" s="14"/>
      <c r="BD335" s="14"/>
      <c r="BE335" s="14"/>
      <c r="BF335" s="14"/>
      <c r="BG335" s="14"/>
      <c r="BH335" s="14"/>
      <c r="BI335" s="14"/>
      <c r="BJ335" s="14"/>
      <c r="BK335" s="14"/>
      <c r="BL335" s="14"/>
      <c r="BM335" s="14"/>
      <c r="BN335" s="14"/>
      <c r="BO335" s="14"/>
      <c r="BP335" s="14"/>
      <c r="BQ335" s="14"/>
      <c r="BR335" s="14"/>
      <c r="BS335" s="14"/>
      <c r="BT335" s="14"/>
      <c r="BU335" s="14"/>
      <c r="BV335" s="14"/>
      <c r="BW335" s="14"/>
      <c r="BX335" s="14"/>
      <c r="BY335" s="14"/>
      <c r="BZ335" s="14"/>
      <c r="CA335" s="14"/>
      <c r="CB335" s="14"/>
      <c r="CC335" s="14"/>
      <c r="CD335" s="14"/>
      <c r="CE335" s="14"/>
      <c r="CF335" s="14"/>
    </row>
    <row r="336" spans="3:84" hidden="1">
      <c r="C336" s="14"/>
      <c r="D336" s="14"/>
      <c r="E336" s="14"/>
      <c r="F336" s="14"/>
      <c r="H336" s="14"/>
      <c r="I336" s="14"/>
      <c r="K336" s="14"/>
      <c r="L336" s="14"/>
      <c r="N336" s="14"/>
      <c r="O336" s="14"/>
      <c r="P336" s="14"/>
      <c r="Q336" s="14"/>
      <c r="R336" s="14"/>
      <c r="S336" s="14"/>
      <c r="T336" s="14"/>
      <c r="U336" s="14"/>
      <c r="V336" s="14"/>
      <c r="W336" s="14"/>
      <c r="X336" s="14"/>
      <c r="Y336" s="14"/>
      <c r="Z336" s="14"/>
      <c r="AA336" s="14"/>
      <c r="AB336" s="14"/>
      <c r="AC336" s="14"/>
      <c r="AD336" s="14"/>
      <c r="AE336" s="14"/>
      <c r="AF336" s="14"/>
      <c r="AG336" s="14"/>
      <c r="AH336" s="14"/>
      <c r="AI336" s="14"/>
      <c r="AJ336" s="14"/>
      <c r="AK336" s="14"/>
      <c r="AL336" s="14"/>
      <c r="AM336" s="14"/>
      <c r="AN336" s="14"/>
      <c r="AO336" s="14"/>
      <c r="AP336" s="14"/>
      <c r="AQ336" s="14"/>
      <c r="AR336" s="14"/>
      <c r="AS336" s="14"/>
      <c r="AT336" s="14"/>
      <c r="AU336" s="14"/>
      <c r="AV336" s="14"/>
      <c r="AW336" s="14"/>
      <c r="AX336" s="14"/>
      <c r="AY336" s="14"/>
      <c r="AZ336" s="14"/>
      <c r="BA336" s="14"/>
      <c r="BB336" s="14"/>
      <c r="BC336" s="14"/>
      <c r="BD336" s="14"/>
      <c r="BE336" s="14"/>
      <c r="BF336" s="14"/>
      <c r="BG336" s="14"/>
      <c r="BH336" s="14"/>
      <c r="BI336" s="14"/>
      <c r="BJ336" s="14"/>
      <c r="BK336" s="14"/>
      <c r="BL336" s="14"/>
      <c r="BM336" s="14"/>
      <c r="BN336" s="14"/>
      <c r="BO336" s="14"/>
      <c r="BP336" s="14"/>
      <c r="BQ336" s="14"/>
      <c r="BR336" s="14"/>
      <c r="BS336" s="14"/>
      <c r="BT336" s="14"/>
      <c r="BU336" s="14"/>
      <c r="BV336" s="14"/>
      <c r="BW336" s="14"/>
      <c r="BX336" s="14"/>
      <c r="BY336" s="14"/>
      <c r="BZ336" s="14"/>
      <c r="CA336" s="14"/>
      <c r="CB336" s="14"/>
      <c r="CC336" s="14"/>
      <c r="CD336" s="14"/>
      <c r="CE336" s="14"/>
      <c r="CF336" s="14"/>
    </row>
    <row r="337" spans="3:84" hidden="1">
      <c r="C337" s="14"/>
      <c r="D337" s="14"/>
      <c r="E337" s="14"/>
      <c r="F337" s="14"/>
      <c r="H337" s="14"/>
      <c r="I337" s="14"/>
      <c r="K337" s="14"/>
      <c r="L337" s="14"/>
      <c r="N337" s="14"/>
      <c r="O337" s="14"/>
      <c r="P337" s="14"/>
      <c r="Q337" s="14"/>
      <c r="R337" s="14"/>
      <c r="S337" s="14"/>
      <c r="T337" s="14"/>
      <c r="U337" s="14"/>
      <c r="V337" s="14"/>
      <c r="W337" s="14"/>
      <c r="X337" s="14"/>
      <c r="Y337" s="14"/>
      <c r="Z337" s="14"/>
      <c r="AA337" s="14"/>
      <c r="AB337" s="14"/>
      <c r="AC337" s="14"/>
      <c r="AD337" s="14"/>
      <c r="AE337" s="14"/>
      <c r="AF337" s="14"/>
      <c r="AG337" s="14"/>
      <c r="AH337" s="14"/>
      <c r="AI337" s="14"/>
      <c r="AJ337" s="14"/>
      <c r="AK337" s="14"/>
      <c r="AL337" s="14"/>
      <c r="AM337" s="14"/>
      <c r="AN337" s="14"/>
      <c r="AO337" s="14"/>
      <c r="AP337" s="14"/>
      <c r="AQ337" s="14"/>
      <c r="AR337" s="14"/>
      <c r="AS337" s="14"/>
      <c r="AT337" s="14"/>
      <c r="AU337" s="14"/>
      <c r="AV337" s="14"/>
      <c r="AW337" s="14"/>
      <c r="AX337" s="14"/>
      <c r="AY337" s="14"/>
      <c r="AZ337" s="14"/>
      <c r="BA337" s="14"/>
      <c r="BB337" s="14"/>
      <c r="BC337" s="14"/>
      <c r="BD337" s="14"/>
      <c r="BE337" s="14"/>
      <c r="BF337" s="14"/>
      <c r="BG337" s="14"/>
      <c r="BH337" s="14"/>
      <c r="BI337" s="14"/>
      <c r="BJ337" s="14"/>
      <c r="BK337" s="14"/>
      <c r="BL337" s="14"/>
      <c r="BM337" s="14"/>
      <c r="BN337" s="14"/>
      <c r="BO337" s="14"/>
      <c r="BP337" s="14"/>
      <c r="BQ337" s="14"/>
      <c r="BR337" s="14"/>
      <c r="BS337" s="14"/>
      <c r="BT337" s="14"/>
      <c r="BU337" s="14"/>
      <c r="BV337" s="14"/>
      <c r="BW337" s="14"/>
      <c r="BX337" s="14"/>
      <c r="BY337" s="14"/>
      <c r="BZ337" s="14"/>
      <c r="CA337" s="14"/>
      <c r="CB337" s="14"/>
      <c r="CC337" s="14"/>
      <c r="CD337" s="14"/>
      <c r="CE337" s="14"/>
      <c r="CF337" s="14"/>
    </row>
    <row r="338" spans="3:84" hidden="1">
      <c r="C338" s="14"/>
      <c r="D338" s="14"/>
      <c r="E338" s="14"/>
      <c r="F338" s="14"/>
      <c r="H338" s="14"/>
      <c r="I338" s="14"/>
      <c r="K338" s="14"/>
      <c r="L338" s="14"/>
      <c r="N338" s="14"/>
      <c r="O338" s="14"/>
      <c r="P338" s="14"/>
      <c r="Q338" s="14"/>
      <c r="R338" s="14"/>
      <c r="S338" s="14"/>
      <c r="T338" s="14"/>
      <c r="U338" s="14"/>
      <c r="V338" s="14"/>
      <c r="W338" s="14"/>
      <c r="X338" s="14"/>
      <c r="Y338" s="14"/>
      <c r="Z338" s="14"/>
      <c r="AA338" s="14"/>
      <c r="AB338" s="14"/>
      <c r="AC338" s="14"/>
      <c r="AD338" s="14"/>
      <c r="AE338" s="14"/>
      <c r="AF338" s="14"/>
      <c r="AG338" s="14"/>
      <c r="AH338" s="14"/>
      <c r="AI338" s="14"/>
      <c r="AJ338" s="14"/>
      <c r="AK338" s="14"/>
      <c r="AL338" s="14"/>
      <c r="AM338" s="14"/>
      <c r="AN338" s="14"/>
      <c r="AO338" s="14"/>
      <c r="AP338" s="14"/>
      <c r="AQ338" s="14"/>
      <c r="AR338" s="14"/>
      <c r="AS338" s="14"/>
      <c r="AT338" s="14"/>
      <c r="AU338" s="14"/>
      <c r="AV338" s="14"/>
      <c r="AW338" s="14"/>
      <c r="AX338" s="14"/>
      <c r="AY338" s="14"/>
      <c r="AZ338" s="14"/>
      <c r="BA338" s="14"/>
      <c r="BB338" s="14"/>
      <c r="BC338" s="14"/>
      <c r="BD338" s="14"/>
      <c r="BE338" s="14"/>
      <c r="BF338" s="14"/>
      <c r="BG338" s="14"/>
      <c r="BH338" s="14"/>
      <c r="BI338" s="14"/>
      <c r="BJ338" s="14"/>
      <c r="BK338" s="14"/>
      <c r="BL338" s="14"/>
      <c r="BM338" s="14"/>
      <c r="BN338" s="14"/>
      <c r="BO338" s="14"/>
      <c r="BP338" s="14"/>
      <c r="BQ338" s="14"/>
      <c r="BR338" s="14"/>
      <c r="BS338" s="14"/>
      <c r="BT338" s="14"/>
      <c r="BU338" s="14"/>
      <c r="BV338" s="14"/>
      <c r="BW338" s="14"/>
      <c r="BX338" s="14"/>
      <c r="BY338" s="14"/>
      <c r="BZ338" s="14"/>
      <c r="CA338" s="14"/>
      <c r="CB338" s="14"/>
      <c r="CC338" s="14"/>
      <c r="CD338" s="14"/>
      <c r="CE338" s="14"/>
      <c r="CF338" s="14"/>
    </row>
    <row r="339" spans="3:84" hidden="1">
      <c r="C339" s="14"/>
      <c r="D339" s="14"/>
      <c r="E339" s="14"/>
      <c r="F339" s="14"/>
      <c r="H339" s="14"/>
      <c r="I339" s="14"/>
      <c r="K339" s="14"/>
      <c r="L339" s="14"/>
      <c r="N339" s="14"/>
      <c r="O339" s="14"/>
      <c r="P339" s="14"/>
      <c r="Q339" s="14"/>
      <c r="R339" s="14"/>
      <c r="S339" s="14"/>
      <c r="T339" s="14"/>
      <c r="U339" s="14"/>
      <c r="V339" s="14"/>
      <c r="W339" s="14"/>
      <c r="X339" s="14"/>
      <c r="Y339" s="14"/>
      <c r="Z339" s="14"/>
      <c r="AA339" s="14"/>
      <c r="AB339" s="14"/>
      <c r="AC339" s="14"/>
      <c r="AD339" s="14"/>
      <c r="AE339" s="14"/>
      <c r="AF339" s="14"/>
      <c r="AG339" s="14"/>
      <c r="AH339" s="14"/>
      <c r="AI339" s="14"/>
      <c r="AJ339" s="14"/>
      <c r="AK339" s="14"/>
      <c r="AL339" s="14"/>
      <c r="AM339" s="14"/>
      <c r="AN339" s="14"/>
      <c r="AO339" s="14"/>
      <c r="AP339" s="14"/>
      <c r="AQ339" s="14"/>
      <c r="AR339" s="14"/>
      <c r="AS339" s="14"/>
      <c r="AT339" s="14"/>
      <c r="AU339" s="14"/>
      <c r="AV339" s="14"/>
      <c r="AW339" s="14"/>
      <c r="AX339" s="14"/>
      <c r="AY339" s="14"/>
      <c r="AZ339" s="14"/>
      <c r="BA339" s="14"/>
      <c r="BB339" s="14"/>
      <c r="BC339" s="14"/>
      <c r="BD339" s="14"/>
      <c r="BE339" s="14"/>
      <c r="BF339" s="14"/>
      <c r="BG339" s="14"/>
      <c r="BH339" s="14"/>
      <c r="BI339" s="14"/>
      <c r="BJ339" s="14"/>
      <c r="BK339" s="14"/>
      <c r="BL339" s="14"/>
      <c r="BM339" s="14"/>
      <c r="BN339" s="14"/>
      <c r="BO339" s="14"/>
      <c r="BP339" s="14"/>
      <c r="BQ339" s="14"/>
      <c r="BR339" s="14"/>
      <c r="BS339" s="14"/>
      <c r="BT339" s="14"/>
      <c r="BU339" s="14"/>
      <c r="BV339" s="14"/>
      <c r="BW339" s="14"/>
      <c r="BX339" s="14"/>
      <c r="BY339" s="14"/>
      <c r="BZ339" s="14"/>
      <c r="CA339" s="14"/>
      <c r="CB339" s="14"/>
      <c r="CC339" s="14"/>
      <c r="CD339" s="14"/>
      <c r="CE339" s="14"/>
      <c r="CF339" s="14"/>
    </row>
    <row r="340" spans="3:84" hidden="1">
      <c r="C340" s="14"/>
      <c r="D340" s="14"/>
      <c r="E340" s="14"/>
      <c r="F340" s="14"/>
      <c r="H340" s="14"/>
      <c r="I340" s="14"/>
      <c r="K340" s="14"/>
      <c r="L340" s="14"/>
      <c r="N340" s="14"/>
      <c r="O340" s="14"/>
      <c r="P340" s="14"/>
      <c r="Q340" s="14"/>
      <c r="R340" s="14"/>
      <c r="S340" s="14"/>
      <c r="T340" s="14"/>
      <c r="U340" s="14"/>
      <c r="V340" s="14"/>
      <c r="W340" s="14"/>
      <c r="X340" s="14"/>
      <c r="Y340" s="14"/>
      <c r="Z340" s="14"/>
      <c r="AA340" s="14"/>
      <c r="AB340" s="14"/>
      <c r="AC340" s="14"/>
      <c r="AD340" s="14"/>
      <c r="AE340" s="14"/>
      <c r="AF340" s="14"/>
      <c r="AG340" s="14"/>
      <c r="AH340" s="14"/>
      <c r="AI340" s="14"/>
      <c r="AJ340" s="14"/>
      <c r="AK340" s="14"/>
      <c r="AL340" s="14"/>
      <c r="AM340" s="14"/>
      <c r="AN340" s="14"/>
      <c r="AO340" s="14"/>
      <c r="AP340" s="14"/>
      <c r="AQ340" s="14"/>
      <c r="AR340" s="14"/>
      <c r="AS340" s="14"/>
      <c r="AT340" s="14"/>
      <c r="AU340" s="14"/>
      <c r="AV340" s="14"/>
      <c r="AW340" s="14"/>
      <c r="AX340" s="14"/>
      <c r="AY340" s="14"/>
      <c r="AZ340" s="14"/>
      <c r="BA340" s="14"/>
      <c r="BB340" s="14"/>
      <c r="BC340" s="14"/>
      <c r="BD340" s="14"/>
      <c r="BE340" s="14"/>
      <c r="BF340" s="14"/>
      <c r="BG340" s="14"/>
      <c r="BH340" s="14"/>
      <c r="BI340" s="14"/>
      <c r="BJ340" s="14"/>
      <c r="BK340" s="14"/>
      <c r="BL340" s="14"/>
      <c r="BM340" s="14"/>
      <c r="BN340" s="14"/>
      <c r="BO340" s="14"/>
      <c r="BP340" s="14"/>
      <c r="BQ340" s="14"/>
      <c r="BR340" s="14"/>
      <c r="BS340" s="14"/>
      <c r="BT340" s="14"/>
      <c r="BU340" s="14"/>
      <c r="BV340" s="14"/>
      <c r="BW340" s="14"/>
      <c r="BX340" s="14"/>
      <c r="BY340" s="14"/>
      <c r="BZ340" s="14"/>
      <c r="CA340" s="14"/>
      <c r="CB340" s="14"/>
      <c r="CC340" s="14"/>
      <c r="CD340" s="14"/>
      <c r="CE340" s="14"/>
      <c r="CF340" s="14"/>
    </row>
    <row r="341" spans="3:84" hidden="1">
      <c r="C341" s="14"/>
      <c r="D341" s="14"/>
      <c r="E341" s="14"/>
      <c r="F341" s="14"/>
      <c r="H341" s="14"/>
      <c r="I341" s="14"/>
      <c r="K341" s="14"/>
      <c r="L341" s="14"/>
      <c r="N341" s="14"/>
      <c r="O341" s="14"/>
      <c r="P341" s="14"/>
      <c r="Q341" s="14"/>
      <c r="R341" s="14"/>
      <c r="S341" s="14"/>
      <c r="T341" s="14"/>
      <c r="U341" s="14"/>
      <c r="V341" s="14"/>
      <c r="W341" s="14"/>
      <c r="X341" s="14"/>
      <c r="Y341" s="14"/>
      <c r="Z341" s="14"/>
      <c r="AA341" s="14"/>
      <c r="AB341" s="14"/>
      <c r="AC341" s="14"/>
      <c r="AD341" s="14"/>
      <c r="AE341" s="14"/>
      <c r="AF341" s="14"/>
      <c r="AG341" s="14"/>
      <c r="AH341" s="14"/>
      <c r="AI341" s="14"/>
      <c r="AJ341" s="14"/>
      <c r="AK341" s="14"/>
      <c r="AL341" s="14"/>
      <c r="AM341" s="14"/>
      <c r="AN341" s="14"/>
      <c r="AO341" s="14"/>
      <c r="AP341" s="14"/>
      <c r="AQ341" s="14"/>
      <c r="AR341" s="14"/>
      <c r="AS341" s="14"/>
      <c r="AT341" s="14"/>
      <c r="AU341" s="14"/>
      <c r="AV341" s="14"/>
      <c r="AW341" s="14"/>
      <c r="AX341" s="14"/>
      <c r="AY341" s="14"/>
      <c r="AZ341" s="14"/>
      <c r="BA341" s="14"/>
      <c r="BB341" s="14"/>
      <c r="BC341" s="14"/>
      <c r="BD341" s="14"/>
      <c r="BE341" s="14"/>
      <c r="BF341" s="14"/>
      <c r="BG341" s="14"/>
      <c r="BH341" s="14"/>
      <c r="BI341" s="14"/>
      <c r="BJ341" s="14"/>
      <c r="BK341" s="14"/>
      <c r="BL341" s="14"/>
      <c r="BM341" s="14"/>
      <c r="BN341" s="14"/>
      <c r="BO341" s="14"/>
      <c r="BP341" s="14"/>
      <c r="BQ341" s="14"/>
      <c r="BR341" s="14"/>
      <c r="BS341" s="14"/>
      <c r="BT341" s="14"/>
      <c r="BU341" s="14"/>
      <c r="BV341" s="14"/>
      <c r="BW341" s="14"/>
      <c r="BX341" s="14"/>
      <c r="BY341" s="14"/>
      <c r="BZ341" s="14"/>
      <c r="CA341" s="14"/>
      <c r="CB341" s="14"/>
      <c r="CC341" s="14"/>
      <c r="CD341" s="14"/>
      <c r="CE341" s="14"/>
      <c r="CF341" s="14"/>
    </row>
    <row r="342" spans="3:84" hidden="1">
      <c r="C342" s="14"/>
      <c r="D342" s="14"/>
      <c r="E342" s="14"/>
      <c r="F342" s="14"/>
      <c r="H342" s="14"/>
      <c r="I342" s="14"/>
      <c r="K342" s="14"/>
      <c r="L342" s="14"/>
      <c r="N342" s="14"/>
      <c r="O342" s="14"/>
      <c r="P342" s="14"/>
      <c r="Q342" s="14"/>
      <c r="R342" s="14"/>
      <c r="S342" s="14"/>
      <c r="T342" s="14"/>
      <c r="U342" s="14"/>
      <c r="V342" s="14"/>
      <c r="W342" s="14"/>
      <c r="X342" s="14"/>
      <c r="Y342" s="14"/>
      <c r="Z342" s="14"/>
      <c r="AA342" s="14"/>
      <c r="AB342" s="14"/>
      <c r="AC342" s="14"/>
      <c r="AD342" s="14"/>
      <c r="AE342" s="14"/>
      <c r="AF342" s="14"/>
      <c r="AG342" s="14"/>
      <c r="AH342" s="14"/>
      <c r="AI342" s="14"/>
      <c r="AJ342" s="14"/>
      <c r="AK342" s="14"/>
      <c r="AL342" s="14"/>
      <c r="AM342" s="14"/>
      <c r="AN342" s="14"/>
      <c r="AO342" s="14"/>
      <c r="AP342" s="14"/>
      <c r="AQ342" s="14"/>
      <c r="AR342" s="14"/>
      <c r="AS342" s="14"/>
      <c r="AT342" s="14"/>
      <c r="AU342" s="14"/>
      <c r="AV342" s="14"/>
      <c r="AW342" s="14"/>
      <c r="AX342" s="14"/>
      <c r="AY342" s="14"/>
      <c r="AZ342" s="14"/>
      <c r="BA342" s="14"/>
      <c r="BB342" s="14"/>
      <c r="BC342" s="14"/>
      <c r="BD342" s="14"/>
      <c r="BE342" s="14"/>
      <c r="BF342" s="14"/>
      <c r="BG342" s="14"/>
      <c r="BH342" s="14"/>
      <c r="BI342" s="14"/>
      <c r="BJ342" s="14"/>
      <c r="BK342" s="14"/>
      <c r="BL342" s="14"/>
      <c r="BM342" s="14"/>
      <c r="BN342" s="14"/>
      <c r="BO342" s="14"/>
      <c r="BP342" s="14"/>
      <c r="BQ342" s="14"/>
      <c r="BR342" s="14"/>
      <c r="BS342" s="14"/>
      <c r="BT342" s="14"/>
      <c r="BU342" s="14"/>
      <c r="BV342" s="14"/>
      <c r="BW342" s="14"/>
      <c r="BX342" s="14"/>
      <c r="BY342" s="14"/>
      <c r="BZ342" s="14"/>
      <c r="CA342" s="14"/>
      <c r="CB342" s="14"/>
      <c r="CC342" s="14"/>
      <c r="CD342" s="14"/>
      <c r="CE342" s="14"/>
      <c r="CF342" s="14"/>
    </row>
    <row r="343" spans="3:84" hidden="1">
      <c r="C343" s="14"/>
      <c r="D343" s="14"/>
      <c r="E343" s="14"/>
      <c r="F343" s="14"/>
      <c r="H343" s="14"/>
      <c r="I343" s="14"/>
      <c r="K343" s="14"/>
      <c r="L343" s="14"/>
      <c r="N343" s="14"/>
      <c r="O343" s="14"/>
      <c r="P343" s="14"/>
      <c r="Q343" s="14"/>
      <c r="R343" s="14"/>
      <c r="S343" s="14"/>
      <c r="T343" s="14"/>
      <c r="U343" s="14"/>
      <c r="V343" s="14"/>
      <c r="W343" s="14"/>
      <c r="X343" s="14"/>
      <c r="Y343" s="14"/>
      <c r="Z343" s="14"/>
      <c r="AA343" s="14"/>
      <c r="AB343" s="14"/>
      <c r="AC343" s="14"/>
      <c r="AD343" s="14"/>
      <c r="AE343" s="14"/>
      <c r="AF343" s="14"/>
      <c r="AG343" s="14"/>
      <c r="AH343" s="14"/>
      <c r="AI343" s="14"/>
      <c r="AJ343" s="14"/>
      <c r="AK343" s="14"/>
      <c r="AL343" s="14"/>
      <c r="AM343" s="14"/>
      <c r="AN343" s="14"/>
      <c r="AO343" s="14"/>
      <c r="AP343" s="14"/>
      <c r="AQ343" s="14"/>
      <c r="AR343" s="14"/>
      <c r="AS343" s="14"/>
      <c r="AT343" s="14"/>
      <c r="AU343" s="14"/>
      <c r="AV343" s="14"/>
      <c r="AW343" s="14"/>
      <c r="AX343" s="14"/>
      <c r="AY343" s="14"/>
      <c r="AZ343" s="14"/>
      <c r="BA343" s="14"/>
      <c r="BB343" s="14"/>
      <c r="BC343" s="14"/>
      <c r="BD343" s="14"/>
      <c r="BE343" s="14"/>
      <c r="BF343" s="14"/>
      <c r="BG343" s="14"/>
      <c r="BH343" s="14"/>
      <c r="BI343" s="14"/>
      <c r="BJ343" s="14"/>
      <c r="BK343" s="14"/>
      <c r="BL343" s="14"/>
      <c r="BM343" s="14"/>
      <c r="BN343" s="14"/>
      <c r="BO343" s="14"/>
      <c r="BP343" s="14"/>
      <c r="BQ343" s="14"/>
      <c r="BR343" s="14"/>
      <c r="BS343" s="14"/>
      <c r="BT343" s="14"/>
      <c r="BU343" s="14"/>
      <c r="BV343" s="14"/>
      <c r="BW343" s="14"/>
      <c r="BX343" s="14"/>
      <c r="BY343" s="14"/>
      <c r="BZ343" s="14"/>
      <c r="CA343" s="14"/>
      <c r="CB343" s="14"/>
      <c r="CC343" s="14"/>
      <c r="CD343" s="14"/>
      <c r="CE343" s="14"/>
      <c r="CF343" s="14"/>
    </row>
    <row r="344" spans="3:84" hidden="1">
      <c r="C344" s="14"/>
      <c r="D344" s="14"/>
      <c r="E344" s="14"/>
      <c r="F344" s="14"/>
      <c r="H344" s="14"/>
      <c r="I344" s="14"/>
      <c r="K344" s="14"/>
      <c r="L344" s="14"/>
      <c r="N344" s="14"/>
      <c r="O344" s="14"/>
      <c r="P344" s="14"/>
      <c r="Q344" s="14"/>
      <c r="R344" s="14"/>
      <c r="S344" s="14"/>
      <c r="T344" s="14"/>
      <c r="U344" s="14"/>
      <c r="V344" s="14"/>
      <c r="W344" s="14"/>
      <c r="X344" s="14"/>
      <c r="Y344" s="14"/>
      <c r="Z344" s="14"/>
      <c r="AA344" s="14"/>
      <c r="AB344" s="14"/>
      <c r="AC344" s="14"/>
      <c r="AD344" s="14"/>
      <c r="AE344" s="14"/>
      <c r="AF344" s="14"/>
      <c r="AG344" s="14"/>
      <c r="AH344" s="14"/>
      <c r="AI344" s="14"/>
      <c r="AJ344" s="14"/>
      <c r="AK344" s="14"/>
      <c r="AL344" s="14"/>
      <c r="AM344" s="14"/>
      <c r="AN344" s="14"/>
      <c r="AO344" s="14"/>
      <c r="AP344" s="14"/>
      <c r="AQ344" s="14"/>
      <c r="AR344" s="14"/>
      <c r="AS344" s="14"/>
      <c r="AT344" s="14"/>
      <c r="AU344" s="14"/>
      <c r="AV344" s="14"/>
      <c r="AW344" s="14"/>
      <c r="AX344" s="14"/>
      <c r="AY344" s="14"/>
      <c r="AZ344" s="14"/>
      <c r="BA344" s="14"/>
      <c r="BB344" s="14"/>
      <c r="BC344" s="14"/>
      <c r="BD344" s="14"/>
      <c r="BE344" s="14"/>
      <c r="BF344" s="14"/>
      <c r="BG344" s="14"/>
      <c r="BH344" s="14"/>
      <c r="BI344" s="14"/>
      <c r="BJ344" s="14"/>
      <c r="BK344" s="14"/>
      <c r="BL344" s="14"/>
      <c r="BM344" s="14"/>
      <c r="BN344" s="14"/>
      <c r="BO344" s="14"/>
      <c r="BP344" s="14"/>
      <c r="BQ344" s="14"/>
      <c r="BR344" s="14"/>
      <c r="BS344" s="14"/>
      <c r="BT344" s="14"/>
      <c r="BU344" s="14"/>
      <c r="BV344" s="14"/>
      <c r="BW344" s="14"/>
      <c r="BX344" s="14"/>
      <c r="BY344" s="14"/>
      <c r="BZ344" s="14"/>
      <c r="CA344" s="14"/>
      <c r="CB344" s="14"/>
      <c r="CC344" s="14"/>
      <c r="CD344" s="14"/>
      <c r="CE344" s="14"/>
      <c r="CF344" s="14"/>
    </row>
    <row r="345" spans="3:84" hidden="1">
      <c r="C345" s="14"/>
      <c r="D345" s="14"/>
      <c r="E345" s="14"/>
      <c r="F345" s="14"/>
      <c r="H345" s="14"/>
      <c r="I345" s="14"/>
      <c r="K345" s="14"/>
      <c r="L345" s="14"/>
      <c r="N345" s="14"/>
      <c r="O345" s="14"/>
      <c r="P345" s="14"/>
      <c r="Q345" s="14"/>
      <c r="R345" s="14"/>
      <c r="S345" s="14"/>
      <c r="T345" s="14"/>
      <c r="U345" s="14"/>
      <c r="V345" s="14"/>
      <c r="W345" s="14"/>
      <c r="X345" s="14"/>
      <c r="Y345" s="14"/>
      <c r="Z345" s="14"/>
      <c r="AA345" s="14"/>
      <c r="AB345" s="14"/>
      <c r="AC345" s="14"/>
      <c r="AD345" s="14"/>
      <c r="AE345" s="14"/>
      <c r="AF345" s="14"/>
      <c r="AG345" s="14"/>
      <c r="AH345" s="14"/>
      <c r="AI345" s="14"/>
      <c r="AJ345" s="14"/>
      <c r="AK345" s="14"/>
      <c r="AL345" s="14"/>
      <c r="AM345" s="14"/>
      <c r="AN345" s="14"/>
      <c r="AO345" s="14"/>
      <c r="AP345" s="14"/>
      <c r="AQ345" s="14"/>
      <c r="AR345" s="14"/>
      <c r="AS345" s="14"/>
      <c r="AT345" s="14"/>
      <c r="AU345" s="14"/>
      <c r="AV345" s="14"/>
      <c r="AW345" s="14"/>
      <c r="AX345" s="14"/>
      <c r="AY345" s="14"/>
      <c r="AZ345" s="14"/>
      <c r="BA345" s="14"/>
      <c r="BB345" s="14"/>
      <c r="BC345" s="14"/>
      <c r="BD345" s="14"/>
      <c r="BE345" s="14"/>
      <c r="BF345" s="14"/>
      <c r="BG345" s="14"/>
      <c r="BH345" s="14"/>
      <c r="BI345" s="14"/>
      <c r="BJ345" s="14"/>
      <c r="BK345" s="14"/>
      <c r="BL345" s="14"/>
      <c r="BM345" s="14"/>
      <c r="BN345" s="14"/>
      <c r="BO345" s="14"/>
      <c r="BP345" s="14"/>
      <c r="BQ345" s="14"/>
      <c r="BR345" s="14"/>
      <c r="BS345" s="14"/>
      <c r="BT345" s="14"/>
      <c r="BU345" s="14"/>
      <c r="BV345" s="14"/>
      <c r="BW345" s="14"/>
      <c r="BX345" s="14"/>
      <c r="BY345" s="14"/>
      <c r="BZ345" s="14"/>
      <c r="CA345" s="14"/>
      <c r="CB345" s="14"/>
      <c r="CC345" s="14"/>
      <c r="CD345" s="14"/>
      <c r="CE345" s="14"/>
      <c r="CF345" s="14"/>
    </row>
    <row r="346" spans="3:84" hidden="1">
      <c r="C346" s="14"/>
      <c r="D346" s="14"/>
      <c r="E346" s="14"/>
      <c r="F346" s="14"/>
      <c r="H346" s="14"/>
      <c r="I346" s="14"/>
      <c r="K346" s="14"/>
      <c r="L346" s="14"/>
      <c r="N346" s="14"/>
      <c r="O346" s="14"/>
      <c r="P346" s="14"/>
      <c r="Q346" s="14"/>
      <c r="R346" s="14"/>
      <c r="S346" s="14"/>
      <c r="T346" s="14"/>
      <c r="U346" s="14"/>
      <c r="V346" s="14"/>
      <c r="W346" s="14"/>
      <c r="X346" s="14"/>
      <c r="Y346" s="14"/>
      <c r="Z346" s="14"/>
      <c r="AA346" s="14"/>
      <c r="AB346" s="14"/>
      <c r="AC346" s="14"/>
      <c r="AD346" s="14"/>
      <c r="AE346" s="14"/>
      <c r="AF346" s="14"/>
      <c r="AG346" s="14"/>
      <c r="AH346" s="14"/>
      <c r="AI346" s="14"/>
      <c r="AJ346" s="14"/>
      <c r="AK346" s="14"/>
      <c r="AL346" s="14"/>
      <c r="AM346" s="14"/>
      <c r="AN346" s="14"/>
      <c r="AO346" s="14"/>
      <c r="AP346" s="14"/>
      <c r="AQ346" s="14"/>
      <c r="AR346" s="14"/>
      <c r="AS346" s="14"/>
      <c r="AT346" s="14"/>
      <c r="AU346" s="14"/>
      <c r="AV346" s="14"/>
      <c r="AW346" s="14"/>
      <c r="AX346" s="14"/>
      <c r="AY346" s="14"/>
      <c r="AZ346" s="14"/>
      <c r="BA346" s="14"/>
      <c r="BB346" s="14"/>
      <c r="BC346" s="14"/>
      <c r="BD346" s="14"/>
      <c r="BE346" s="14"/>
      <c r="BF346" s="14"/>
      <c r="BG346" s="14"/>
      <c r="BH346" s="14"/>
      <c r="BI346" s="14"/>
      <c r="BJ346" s="14"/>
      <c r="BK346" s="14"/>
      <c r="BL346" s="14"/>
      <c r="BM346" s="14"/>
      <c r="BN346" s="14"/>
      <c r="BO346" s="14"/>
      <c r="BP346" s="14"/>
      <c r="BQ346" s="14"/>
      <c r="BR346" s="14"/>
      <c r="BS346" s="14"/>
      <c r="BT346" s="14"/>
      <c r="BU346" s="14"/>
      <c r="BV346" s="14"/>
      <c r="BW346" s="14"/>
      <c r="BX346" s="14"/>
      <c r="BY346" s="14"/>
      <c r="BZ346" s="14"/>
      <c r="CA346" s="14"/>
      <c r="CB346" s="14"/>
      <c r="CC346" s="14"/>
      <c r="CD346" s="14"/>
      <c r="CE346" s="14"/>
      <c r="CF346" s="14"/>
    </row>
    <row r="347" spans="3:84" hidden="1">
      <c r="C347" s="14"/>
      <c r="D347" s="14"/>
      <c r="E347" s="14"/>
      <c r="F347" s="14"/>
      <c r="H347" s="14"/>
      <c r="I347" s="14"/>
      <c r="K347" s="14"/>
      <c r="L347" s="14"/>
      <c r="N347" s="14"/>
      <c r="O347" s="14"/>
      <c r="P347" s="14"/>
      <c r="Q347" s="14"/>
      <c r="R347" s="14"/>
      <c r="S347" s="14"/>
      <c r="T347" s="14"/>
      <c r="U347" s="14"/>
      <c r="V347" s="14"/>
      <c r="W347" s="14"/>
      <c r="X347" s="14"/>
      <c r="Y347" s="14"/>
      <c r="Z347" s="14"/>
      <c r="AA347" s="14"/>
      <c r="AB347" s="14"/>
      <c r="AC347" s="14"/>
      <c r="AD347" s="14"/>
      <c r="AE347" s="14"/>
      <c r="AF347" s="14"/>
      <c r="AG347" s="14"/>
      <c r="AH347" s="14"/>
      <c r="AI347" s="14"/>
      <c r="AJ347" s="14"/>
      <c r="AK347" s="14"/>
      <c r="AL347" s="14"/>
      <c r="AM347" s="14"/>
      <c r="AN347" s="14"/>
      <c r="AO347" s="14"/>
      <c r="AP347" s="14"/>
      <c r="AQ347" s="14"/>
      <c r="AR347" s="14"/>
      <c r="AS347" s="14"/>
      <c r="AT347" s="14"/>
      <c r="AU347" s="14"/>
      <c r="AV347" s="14"/>
      <c r="AW347" s="14"/>
      <c r="AX347" s="14"/>
      <c r="AY347" s="14"/>
      <c r="AZ347" s="14"/>
      <c r="BA347" s="14"/>
      <c r="BB347" s="14"/>
      <c r="BC347" s="14"/>
      <c r="BD347" s="14"/>
      <c r="BE347" s="14"/>
      <c r="BF347" s="14"/>
      <c r="BG347" s="14"/>
      <c r="BH347" s="14"/>
      <c r="BI347" s="14"/>
      <c r="BJ347" s="14"/>
      <c r="BK347" s="14"/>
      <c r="BL347" s="14"/>
      <c r="BM347" s="14"/>
      <c r="BN347" s="14"/>
      <c r="BO347" s="14"/>
      <c r="BP347" s="14"/>
      <c r="BQ347" s="14"/>
      <c r="BR347" s="14"/>
      <c r="BS347" s="14"/>
      <c r="BT347" s="14"/>
      <c r="BU347" s="14"/>
      <c r="BV347" s="14"/>
      <c r="BW347" s="14"/>
      <c r="BX347" s="14"/>
      <c r="BY347" s="14"/>
      <c r="BZ347" s="14"/>
      <c r="CA347" s="14"/>
      <c r="CB347" s="14"/>
      <c r="CC347" s="14"/>
      <c r="CD347" s="14"/>
      <c r="CE347" s="14"/>
      <c r="CF347" s="14"/>
    </row>
    <row r="348" spans="3:84" hidden="1">
      <c r="C348" s="14"/>
      <c r="D348" s="14"/>
      <c r="E348" s="14"/>
      <c r="F348" s="14"/>
      <c r="H348" s="14"/>
      <c r="I348" s="14"/>
      <c r="K348" s="14"/>
      <c r="L348" s="14"/>
      <c r="N348" s="14"/>
      <c r="O348" s="14"/>
      <c r="P348" s="14"/>
      <c r="Q348" s="14"/>
      <c r="R348" s="14"/>
      <c r="S348" s="14"/>
      <c r="T348" s="14"/>
      <c r="U348" s="14"/>
      <c r="V348" s="14"/>
      <c r="W348" s="14"/>
      <c r="X348" s="14"/>
      <c r="Y348" s="14"/>
      <c r="Z348" s="14"/>
      <c r="AA348" s="14"/>
      <c r="AB348" s="14"/>
      <c r="AC348" s="14"/>
      <c r="AD348" s="14"/>
      <c r="AE348" s="14"/>
      <c r="AF348" s="14"/>
      <c r="AG348" s="14"/>
      <c r="AH348" s="14"/>
      <c r="AI348" s="14"/>
      <c r="AJ348" s="14"/>
      <c r="AK348" s="14"/>
      <c r="AL348" s="14"/>
      <c r="AM348" s="14"/>
      <c r="AN348" s="14"/>
      <c r="AO348" s="14"/>
      <c r="AP348" s="14"/>
      <c r="AQ348" s="14"/>
      <c r="AR348" s="14"/>
      <c r="AS348" s="14"/>
      <c r="AT348" s="14"/>
      <c r="AU348" s="14"/>
      <c r="AV348" s="14"/>
      <c r="AW348" s="14"/>
      <c r="AX348" s="14"/>
      <c r="AY348" s="14"/>
      <c r="AZ348" s="14"/>
      <c r="BA348" s="14"/>
      <c r="BB348" s="14"/>
      <c r="BC348" s="14"/>
      <c r="BD348" s="14"/>
      <c r="BE348" s="14"/>
      <c r="BF348" s="14"/>
      <c r="BG348" s="14"/>
      <c r="BH348" s="14"/>
      <c r="BI348" s="14"/>
      <c r="BJ348" s="14"/>
      <c r="BK348" s="14"/>
      <c r="BL348" s="14"/>
      <c r="BM348" s="14"/>
      <c r="BN348" s="14"/>
      <c r="BO348" s="14"/>
      <c r="BP348" s="14"/>
      <c r="BQ348" s="14"/>
      <c r="BR348" s="14"/>
      <c r="BS348" s="14"/>
      <c r="BT348" s="14"/>
      <c r="BU348" s="14"/>
      <c r="BV348" s="14"/>
      <c r="BW348" s="14"/>
      <c r="BX348" s="14"/>
      <c r="BY348" s="14"/>
      <c r="BZ348" s="14"/>
      <c r="CA348" s="14"/>
      <c r="CB348" s="14"/>
      <c r="CC348" s="14"/>
      <c r="CD348" s="14"/>
      <c r="CE348" s="14"/>
      <c r="CF348" s="14"/>
    </row>
    <row r="349" spans="3:84" hidden="1">
      <c r="C349" s="14"/>
      <c r="D349" s="14"/>
      <c r="E349" s="14"/>
      <c r="F349" s="14"/>
      <c r="H349" s="14"/>
      <c r="I349" s="14"/>
      <c r="K349" s="14"/>
      <c r="L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c r="AP349" s="14"/>
      <c r="AQ349" s="14"/>
      <c r="AR349" s="14"/>
      <c r="AS349" s="14"/>
      <c r="AT349" s="14"/>
      <c r="AU349" s="14"/>
      <c r="AV349" s="14"/>
      <c r="AW349" s="14"/>
      <c r="AX349" s="14"/>
      <c r="AY349" s="14"/>
      <c r="AZ349" s="14"/>
      <c r="BA349" s="14"/>
      <c r="BB349" s="14"/>
      <c r="BC349" s="14"/>
      <c r="BD349" s="14"/>
      <c r="BE349" s="14"/>
      <c r="BF349" s="14"/>
      <c r="BG349" s="14"/>
      <c r="BH349" s="14"/>
      <c r="BI349" s="14"/>
      <c r="BJ349" s="14"/>
      <c r="BK349" s="14"/>
      <c r="BL349" s="14"/>
      <c r="BM349" s="14"/>
      <c r="BN349" s="14"/>
      <c r="BO349" s="14"/>
      <c r="BP349" s="14"/>
      <c r="BQ349" s="14"/>
      <c r="BR349" s="14"/>
      <c r="BS349" s="14"/>
      <c r="BT349" s="14"/>
      <c r="BU349" s="14"/>
      <c r="BV349" s="14"/>
      <c r="BW349" s="14"/>
      <c r="BX349" s="14"/>
      <c r="BY349" s="14"/>
      <c r="BZ349" s="14"/>
      <c r="CA349" s="14"/>
      <c r="CB349" s="14"/>
      <c r="CC349" s="14"/>
      <c r="CD349" s="14"/>
      <c r="CE349" s="14"/>
      <c r="CF349" s="14"/>
    </row>
    <row r="350" spans="3:84" hidden="1">
      <c r="C350" s="14"/>
      <c r="D350" s="14"/>
      <c r="E350" s="14"/>
      <c r="F350" s="14"/>
      <c r="H350" s="14"/>
      <c r="I350" s="14"/>
      <c r="K350" s="14"/>
      <c r="L350" s="14"/>
      <c r="N350" s="14"/>
      <c r="O350" s="14"/>
      <c r="P350" s="14"/>
      <c r="Q350" s="14"/>
      <c r="R350" s="14"/>
      <c r="S350" s="14"/>
      <c r="T350" s="14"/>
      <c r="U350" s="14"/>
      <c r="V350" s="14"/>
      <c r="W350" s="14"/>
      <c r="X350" s="14"/>
      <c r="Y350" s="14"/>
      <c r="Z350" s="14"/>
      <c r="AA350" s="14"/>
      <c r="AB350" s="14"/>
      <c r="AC350" s="14"/>
      <c r="AD350" s="14"/>
      <c r="AE350" s="14"/>
      <c r="AF350" s="14"/>
      <c r="AG350" s="14"/>
      <c r="AH350" s="14"/>
      <c r="AI350" s="14"/>
      <c r="AJ350" s="14"/>
      <c r="AK350" s="14"/>
      <c r="AL350" s="14"/>
      <c r="AM350" s="14"/>
      <c r="AN350" s="14"/>
      <c r="AO350" s="14"/>
      <c r="AP350" s="14"/>
      <c r="AQ350" s="14"/>
      <c r="AR350" s="14"/>
      <c r="AS350" s="14"/>
      <c r="AT350" s="14"/>
      <c r="AU350" s="14"/>
      <c r="AV350" s="14"/>
      <c r="AW350" s="14"/>
      <c r="AX350" s="14"/>
      <c r="AY350" s="14"/>
      <c r="AZ350" s="14"/>
      <c r="BA350" s="14"/>
      <c r="BB350" s="14"/>
      <c r="BC350" s="14"/>
      <c r="BD350" s="14"/>
      <c r="BE350" s="14"/>
      <c r="BF350" s="14"/>
      <c r="BG350" s="14"/>
      <c r="BH350" s="14"/>
      <c r="BI350" s="14"/>
      <c r="BJ350" s="14"/>
      <c r="BK350" s="14"/>
      <c r="BL350" s="14"/>
      <c r="BM350" s="14"/>
      <c r="BN350" s="14"/>
      <c r="BO350" s="14"/>
      <c r="BP350" s="14"/>
      <c r="BQ350" s="14"/>
      <c r="BR350" s="14"/>
      <c r="BS350" s="14"/>
      <c r="BT350" s="14"/>
      <c r="BU350" s="14"/>
      <c r="BV350" s="14"/>
      <c r="BW350" s="14"/>
      <c r="BX350" s="14"/>
      <c r="BY350" s="14"/>
      <c r="BZ350" s="14"/>
      <c r="CA350" s="14"/>
      <c r="CB350" s="14"/>
      <c r="CC350" s="14"/>
      <c r="CD350" s="14"/>
      <c r="CE350" s="14"/>
      <c r="CF350" s="14"/>
    </row>
    <row r="351" spans="3:84" hidden="1">
      <c r="C351" s="14"/>
      <c r="D351" s="14"/>
      <c r="E351" s="14"/>
      <c r="F351" s="14"/>
      <c r="H351" s="14"/>
      <c r="I351" s="14"/>
      <c r="K351" s="14"/>
      <c r="L351" s="14"/>
      <c r="N351" s="14"/>
      <c r="O351" s="14"/>
      <c r="P351" s="14"/>
      <c r="Q351" s="14"/>
      <c r="R351" s="14"/>
      <c r="S351" s="14"/>
      <c r="T351" s="14"/>
      <c r="U351" s="14"/>
      <c r="V351" s="14"/>
      <c r="W351" s="14"/>
      <c r="X351" s="14"/>
      <c r="Y351" s="14"/>
      <c r="Z351" s="14"/>
      <c r="AA351" s="14"/>
      <c r="AB351" s="14"/>
      <c r="AC351" s="14"/>
      <c r="AD351" s="14"/>
      <c r="AE351" s="14"/>
      <c r="AF351" s="14"/>
      <c r="AG351" s="14"/>
      <c r="AH351" s="14"/>
      <c r="AI351" s="14"/>
      <c r="AJ351" s="14"/>
      <c r="AK351" s="14"/>
      <c r="AL351" s="14"/>
      <c r="AM351" s="14"/>
      <c r="AN351" s="14"/>
      <c r="AO351" s="14"/>
      <c r="AP351" s="14"/>
      <c r="AQ351" s="14"/>
      <c r="AR351" s="14"/>
      <c r="AS351" s="14"/>
      <c r="AT351" s="14"/>
      <c r="AU351" s="14"/>
      <c r="AV351" s="14"/>
      <c r="AW351" s="14"/>
      <c r="AX351" s="14"/>
      <c r="AY351" s="14"/>
      <c r="AZ351" s="14"/>
      <c r="BA351" s="14"/>
      <c r="BB351" s="14"/>
      <c r="BC351" s="14"/>
      <c r="BD351" s="14"/>
      <c r="BE351" s="14"/>
      <c r="BF351" s="14"/>
      <c r="BG351" s="14"/>
      <c r="BH351" s="14"/>
      <c r="BI351" s="14"/>
      <c r="BJ351" s="14"/>
      <c r="BK351" s="14"/>
      <c r="BL351" s="14"/>
      <c r="BM351" s="14"/>
      <c r="BN351" s="14"/>
      <c r="BO351" s="14"/>
      <c r="BP351" s="14"/>
      <c r="BQ351" s="14"/>
      <c r="BR351" s="14"/>
      <c r="BS351" s="14"/>
      <c r="BT351" s="14"/>
      <c r="BU351" s="14"/>
      <c r="BV351" s="14"/>
      <c r="BW351" s="14"/>
      <c r="BX351" s="14"/>
      <c r="BY351" s="14"/>
      <c r="BZ351" s="14"/>
      <c r="CA351" s="14"/>
      <c r="CB351" s="14"/>
      <c r="CC351" s="14"/>
      <c r="CD351" s="14"/>
      <c r="CE351" s="14"/>
      <c r="CF351" s="14"/>
    </row>
    <row r="352" spans="3:84" hidden="1">
      <c r="C352" s="14"/>
      <c r="D352" s="14"/>
      <c r="E352" s="14"/>
      <c r="F352" s="14"/>
      <c r="H352" s="14"/>
      <c r="I352" s="14"/>
      <c r="K352" s="14"/>
      <c r="L352" s="14"/>
      <c r="N352" s="14"/>
      <c r="O352" s="14"/>
      <c r="P352" s="14"/>
      <c r="Q352" s="14"/>
      <c r="R352" s="14"/>
      <c r="S352" s="14"/>
      <c r="T352" s="14"/>
      <c r="U352" s="14"/>
      <c r="V352" s="14"/>
      <c r="W352" s="14"/>
      <c r="X352" s="14"/>
      <c r="Y352" s="14"/>
      <c r="Z352" s="14"/>
      <c r="AA352" s="14"/>
      <c r="AB352" s="14"/>
      <c r="AC352" s="14"/>
      <c r="AD352" s="14"/>
      <c r="AE352" s="14"/>
      <c r="AF352" s="14"/>
      <c r="AG352" s="14"/>
      <c r="AH352" s="14"/>
      <c r="AI352" s="14"/>
      <c r="AJ352" s="14"/>
      <c r="AK352" s="14"/>
      <c r="AL352" s="14"/>
      <c r="AM352" s="14"/>
      <c r="AN352" s="14"/>
      <c r="AO352" s="14"/>
      <c r="AP352" s="14"/>
      <c r="AQ352" s="14"/>
      <c r="AR352" s="14"/>
      <c r="AS352" s="14"/>
      <c r="AT352" s="14"/>
      <c r="AU352" s="14"/>
      <c r="AV352" s="14"/>
      <c r="AW352" s="14"/>
      <c r="AX352" s="14"/>
      <c r="AY352" s="14"/>
      <c r="AZ352" s="14"/>
      <c r="BA352" s="14"/>
      <c r="BB352" s="14"/>
      <c r="BC352" s="14"/>
      <c r="BD352" s="14"/>
      <c r="BE352" s="14"/>
      <c r="BF352" s="14"/>
      <c r="BG352" s="14"/>
      <c r="BH352" s="14"/>
      <c r="BI352" s="14"/>
      <c r="BJ352" s="14"/>
      <c r="BK352" s="14"/>
      <c r="BL352" s="14"/>
      <c r="BM352" s="14"/>
      <c r="BN352" s="14"/>
      <c r="BO352" s="14"/>
      <c r="BP352" s="14"/>
      <c r="BQ352" s="14"/>
      <c r="BR352" s="14"/>
      <c r="BS352" s="14"/>
      <c r="BT352" s="14"/>
      <c r="BU352" s="14"/>
      <c r="BV352" s="14"/>
      <c r="BW352" s="14"/>
      <c r="BX352" s="14"/>
      <c r="BY352" s="14"/>
      <c r="BZ352" s="14"/>
      <c r="CA352" s="14"/>
      <c r="CB352" s="14"/>
      <c r="CC352" s="14"/>
      <c r="CD352" s="14"/>
      <c r="CE352" s="14"/>
      <c r="CF352" s="14"/>
    </row>
    <row r="353" spans="3:84" hidden="1">
      <c r="C353" s="14"/>
      <c r="D353" s="14"/>
      <c r="E353" s="14"/>
      <c r="F353" s="14"/>
      <c r="H353" s="14"/>
      <c r="I353" s="14"/>
      <c r="K353" s="14"/>
      <c r="L353" s="14"/>
      <c r="N353" s="14"/>
      <c r="O353" s="14"/>
      <c r="P353" s="14"/>
      <c r="Q353" s="14"/>
      <c r="R353" s="14"/>
      <c r="S353" s="14"/>
      <c r="T353" s="14"/>
      <c r="U353" s="14"/>
      <c r="V353" s="14"/>
      <c r="W353" s="14"/>
      <c r="X353" s="14"/>
      <c r="Y353" s="14"/>
      <c r="Z353" s="14"/>
      <c r="AA353" s="14"/>
      <c r="AB353" s="14"/>
      <c r="AC353" s="14"/>
      <c r="AD353" s="14"/>
      <c r="AE353" s="14"/>
      <c r="AF353" s="14"/>
      <c r="AG353" s="14"/>
      <c r="AH353" s="14"/>
      <c r="AI353" s="14"/>
      <c r="AJ353" s="14"/>
      <c r="AK353" s="14"/>
      <c r="AL353" s="14"/>
      <c r="AM353" s="14"/>
      <c r="AN353" s="14"/>
      <c r="AO353" s="14"/>
      <c r="AP353" s="14"/>
      <c r="AQ353" s="14"/>
      <c r="AR353" s="14"/>
      <c r="AS353" s="14"/>
      <c r="AT353" s="14"/>
      <c r="AU353" s="14"/>
      <c r="AV353" s="14"/>
      <c r="AW353" s="14"/>
      <c r="AX353" s="14"/>
      <c r="AY353" s="14"/>
      <c r="AZ353" s="14"/>
      <c r="BA353" s="14"/>
      <c r="BB353" s="14"/>
      <c r="BC353" s="14"/>
      <c r="BD353" s="14"/>
      <c r="BE353" s="14"/>
      <c r="BF353" s="14"/>
      <c r="BG353" s="14"/>
      <c r="BH353" s="14"/>
      <c r="BI353" s="14"/>
      <c r="BJ353" s="14"/>
      <c r="BK353" s="14"/>
      <c r="BL353" s="14"/>
      <c r="BM353" s="14"/>
      <c r="BN353" s="14"/>
      <c r="BO353" s="14"/>
      <c r="BP353" s="14"/>
      <c r="BQ353" s="14"/>
      <c r="BR353" s="14"/>
      <c r="BS353" s="14"/>
      <c r="BT353" s="14"/>
      <c r="BU353" s="14"/>
      <c r="BV353" s="14"/>
      <c r="BW353" s="14"/>
      <c r="BX353" s="14"/>
      <c r="BY353" s="14"/>
      <c r="BZ353" s="14"/>
      <c r="CA353" s="14"/>
      <c r="CB353" s="14"/>
      <c r="CC353" s="14"/>
      <c r="CD353" s="14"/>
      <c r="CE353" s="14"/>
      <c r="CF353" s="14"/>
    </row>
    <row r="354" spans="3:84" hidden="1">
      <c r="C354" s="14"/>
      <c r="D354" s="14"/>
      <c r="E354" s="14"/>
      <c r="F354" s="14"/>
      <c r="H354" s="14"/>
      <c r="I354" s="14"/>
      <c r="K354" s="14"/>
      <c r="L354" s="14"/>
      <c r="N354" s="14"/>
      <c r="O354" s="14"/>
      <c r="P354" s="14"/>
      <c r="Q354" s="14"/>
      <c r="R354" s="14"/>
      <c r="S354" s="14"/>
      <c r="T354" s="14"/>
      <c r="U354" s="14"/>
      <c r="V354" s="14"/>
      <c r="W354" s="14"/>
      <c r="X354" s="14"/>
      <c r="Y354" s="14"/>
      <c r="Z354" s="14"/>
      <c r="AA354" s="14"/>
      <c r="AB354" s="14"/>
      <c r="AC354" s="14"/>
      <c r="AD354" s="14"/>
      <c r="AE354" s="14"/>
      <c r="AF354" s="14"/>
      <c r="AG354" s="14"/>
      <c r="AH354" s="14"/>
      <c r="AI354" s="14"/>
      <c r="AJ354" s="14"/>
      <c r="AK354" s="14"/>
      <c r="AL354" s="14"/>
      <c r="AM354" s="14"/>
      <c r="AN354" s="14"/>
      <c r="AO354" s="14"/>
      <c r="AP354" s="14"/>
      <c r="AQ354" s="14"/>
      <c r="AR354" s="14"/>
      <c r="AS354" s="14"/>
      <c r="AT354" s="14"/>
      <c r="AU354" s="14"/>
      <c r="AV354" s="14"/>
      <c r="AW354" s="14"/>
      <c r="AX354" s="14"/>
      <c r="AY354" s="14"/>
      <c r="AZ354" s="14"/>
      <c r="BA354" s="14"/>
      <c r="BB354" s="14"/>
      <c r="BC354" s="14"/>
      <c r="BD354" s="14"/>
      <c r="BE354" s="14"/>
      <c r="BF354" s="14"/>
      <c r="BG354" s="14"/>
      <c r="BH354" s="14"/>
      <c r="BI354" s="14"/>
      <c r="BJ354" s="14"/>
      <c r="BK354" s="14"/>
      <c r="BL354" s="14"/>
      <c r="BM354" s="14"/>
      <c r="BN354" s="14"/>
      <c r="BO354" s="14"/>
      <c r="BP354" s="14"/>
      <c r="BQ354" s="14"/>
      <c r="BR354" s="14"/>
      <c r="BS354" s="14"/>
      <c r="BT354" s="14"/>
      <c r="BU354" s="14"/>
      <c r="BV354" s="14"/>
      <c r="BW354" s="14"/>
      <c r="BX354" s="14"/>
      <c r="BY354" s="14"/>
      <c r="BZ354" s="14"/>
      <c r="CA354" s="14"/>
      <c r="CB354" s="14"/>
      <c r="CC354" s="14"/>
      <c r="CD354" s="14"/>
      <c r="CE354" s="14"/>
      <c r="CF354" s="14"/>
    </row>
    <row r="355" spans="3:84" hidden="1">
      <c r="C355" s="14"/>
      <c r="D355" s="14"/>
      <c r="E355" s="14"/>
      <c r="F355" s="14"/>
      <c r="H355" s="14"/>
      <c r="I355" s="14"/>
      <c r="K355" s="14"/>
      <c r="L355" s="14"/>
      <c r="N355" s="14"/>
      <c r="O355" s="14"/>
      <c r="P355" s="14"/>
      <c r="Q355" s="14"/>
      <c r="R355" s="14"/>
      <c r="S355" s="14"/>
      <c r="T355" s="14"/>
      <c r="U355" s="14"/>
      <c r="V355" s="14"/>
      <c r="W355" s="14"/>
      <c r="X355" s="14"/>
      <c r="Y355" s="14"/>
      <c r="Z355" s="14"/>
      <c r="AA355" s="14"/>
      <c r="AB355" s="14"/>
      <c r="AC355" s="14"/>
      <c r="AD355" s="14"/>
      <c r="AE355" s="14"/>
      <c r="AF355" s="14"/>
      <c r="AG355" s="14"/>
      <c r="AH355" s="14"/>
      <c r="AI355" s="14"/>
      <c r="AJ355" s="14"/>
      <c r="AK355" s="14"/>
      <c r="AL355" s="14"/>
      <c r="AM355" s="14"/>
      <c r="AN355" s="14"/>
      <c r="AO355" s="14"/>
      <c r="AP355" s="14"/>
      <c r="AQ355" s="14"/>
      <c r="AR355" s="14"/>
      <c r="AS355" s="14"/>
      <c r="AT355" s="14"/>
      <c r="AU355" s="14"/>
      <c r="AV355" s="14"/>
      <c r="AW355" s="14"/>
      <c r="AX355" s="14"/>
      <c r="AY355" s="14"/>
      <c r="AZ355" s="14"/>
      <c r="BA355" s="14"/>
      <c r="BB355" s="14"/>
      <c r="BC355" s="14"/>
      <c r="BD355" s="14"/>
      <c r="BE355" s="14"/>
      <c r="BF355" s="14"/>
      <c r="BG355" s="14"/>
      <c r="BH355" s="14"/>
      <c r="BI355" s="14"/>
      <c r="BJ355" s="14"/>
      <c r="BK355" s="14"/>
      <c r="BL355" s="14"/>
      <c r="BM355" s="14"/>
      <c r="BN355" s="14"/>
      <c r="BO355" s="14"/>
      <c r="BP355" s="14"/>
      <c r="BQ355" s="14"/>
      <c r="BR355" s="14"/>
      <c r="BS355" s="14"/>
      <c r="BT355" s="14"/>
      <c r="BU355" s="14"/>
      <c r="BV355" s="14"/>
      <c r="BW355" s="14"/>
      <c r="BX355" s="14"/>
      <c r="BY355" s="14"/>
      <c r="BZ355" s="14"/>
      <c r="CA355" s="14"/>
      <c r="CB355" s="14"/>
      <c r="CC355" s="14"/>
      <c r="CD355" s="14"/>
      <c r="CE355" s="14"/>
      <c r="CF355" s="14"/>
    </row>
    <row r="356" spans="3:84" hidden="1">
      <c r="C356" s="14"/>
      <c r="D356" s="14"/>
      <c r="E356" s="14"/>
      <c r="F356" s="14"/>
      <c r="H356" s="14"/>
      <c r="I356" s="14"/>
      <c r="K356" s="14"/>
      <c r="L356" s="14"/>
      <c r="N356" s="14"/>
      <c r="O356" s="14"/>
      <c r="P356" s="14"/>
      <c r="Q356" s="14"/>
      <c r="R356" s="14"/>
      <c r="S356" s="14"/>
      <c r="T356" s="14"/>
      <c r="U356" s="14"/>
      <c r="V356" s="14"/>
      <c r="W356" s="14"/>
      <c r="X356" s="14"/>
      <c r="Y356" s="14"/>
      <c r="Z356" s="14"/>
      <c r="AA356" s="14"/>
      <c r="AB356" s="14"/>
      <c r="AC356" s="14"/>
      <c r="AD356" s="14"/>
      <c r="AE356" s="14"/>
      <c r="AF356" s="14"/>
      <c r="AG356" s="14"/>
      <c r="AH356" s="14"/>
      <c r="AI356" s="14"/>
      <c r="AJ356" s="14"/>
      <c r="AK356" s="14"/>
      <c r="AL356" s="14"/>
      <c r="AM356" s="14"/>
      <c r="AN356" s="14"/>
      <c r="AO356" s="14"/>
      <c r="AP356" s="14"/>
      <c r="AQ356" s="14"/>
      <c r="AR356" s="14"/>
      <c r="AS356" s="14"/>
      <c r="AT356" s="14"/>
      <c r="AU356" s="14"/>
      <c r="AV356" s="14"/>
      <c r="AW356" s="14"/>
      <c r="AX356" s="14"/>
      <c r="AY356" s="14"/>
      <c r="AZ356" s="14"/>
      <c r="BA356" s="14"/>
      <c r="BB356" s="14"/>
      <c r="BC356" s="14"/>
      <c r="BD356" s="14"/>
      <c r="BE356" s="14"/>
      <c r="BF356" s="14"/>
      <c r="BG356" s="14"/>
      <c r="BH356" s="14"/>
      <c r="BI356" s="14"/>
      <c r="BJ356" s="14"/>
      <c r="BK356" s="14"/>
      <c r="BL356" s="14"/>
      <c r="BM356" s="14"/>
      <c r="BN356" s="14"/>
      <c r="BO356" s="14"/>
      <c r="BP356" s="14"/>
      <c r="BQ356" s="14"/>
      <c r="BR356" s="14"/>
      <c r="BS356" s="14"/>
      <c r="BT356" s="14"/>
      <c r="BU356" s="14"/>
      <c r="BV356" s="14"/>
      <c r="BW356" s="14"/>
      <c r="BX356" s="14"/>
      <c r="BY356" s="14"/>
      <c r="BZ356" s="14"/>
      <c r="CA356" s="14"/>
      <c r="CB356" s="14"/>
      <c r="CC356" s="14"/>
      <c r="CD356" s="14"/>
      <c r="CE356" s="14"/>
      <c r="CF356" s="14"/>
    </row>
    <row r="357" spans="3:84" hidden="1">
      <c r="C357" s="14"/>
      <c r="D357" s="14"/>
      <c r="E357" s="14"/>
      <c r="F357" s="14"/>
      <c r="H357" s="14"/>
      <c r="I357" s="14"/>
      <c r="K357" s="14"/>
      <c r="L357" s="14"/>
      <c r="N357" s="14"/>
      <c r="O357" s="14"/>
      <c r="P357" s="14"/>
      <c r="Q357" s="14"/>
      <c r="R357" s="14"/>
      <c r="S357" s="14"/>
      <c r="T357" s="14"/>
      <c r="U357" s="14"/>
      <c r="V357" s="14"/>
      <c r="W357" s="14"/>
      <c r="X357" s="14"/>
      <c r="Y357" s="14"/>
      <c r="Z357" s="14"/>
      <c r="AA357" s="14"/>
      <c r="AB357" s="14"/>
      <c r="AC357" s="14"/>
      <c r="AD357" s="14"/>
      <c r="AE357" s="14"/>
      <c r="AF357" s="14"/>
      <c r="AG357" s="14"/>
      <c r="AH357" s="14"/>
      <c r="AI357" s="14"/>
      <c r="AJ357" s="14"/>
      <c r="AK357" s="14"/>
      <c r="AL357" s="14"/>
      <c r="AM357" s="14"/>
      <c r="AN357" s="14"/>
      <c r="AO357" s="14"/>
      <c r="AP357" s="14"/>
      <c r="AQ357" s="14"/>
      <c r="AR357" s="14"/>
      <c r="AS357" s="14"/>
      <c r="AT357" s="14"/>
      <c r="AU357" s="14"/>
      <c r="AV357" s="14"/>
      <c r="AW357" s="14"/>
      <c r="AX357" s="14"/>
      <c r="AY357" s="14"/>
      <c r="AZ357" s="14"/>
      <c r="BA357" s="14"/>
      <c r="BB357" s="14"/>
      <c r="BC357" s="14"/>
      <c r="BD357" s="14"/>
      <c r="BE357" s="14"/>
      <c r="BF357" s="14"/>
      <c r="BG357" s="14"/>
      <c r="BH357" s="14"/>
      <c r="BI357" s="14"/>
      <c r="BJ357" s="14"/>
      <c r="BK357" s="14"/>
      <c r="BL357" s="14"/>
      <c r="BM357" s="14"/>
      <c r="BN357" s="14"/>
      <c r="BO357" s="14"/>
      <c r="BP357" s="14"/>
      <c r="BQ357" s="14"/>
      <c r="BR357" s="14"/>
      <c r="BS357" s="14"/>
      <c r="BT357" s="14"/>
      <c r="BU357" s="14"/>
      <c r="BV357" s="14"/>
      <c r="BW357" s="14"/>
      <c r="BX357" s="14"/>
      <c r="BY357" s="14"/>
      <c r="BZ357" s="14"/>
      <c r="CA357" s="14"/>
      <c r="CB357" s="14"/>
      <c r="CC357" s="14"/>
      <c r="CD357" s="14"/>
      <c r="CE357" s="14"/>
      <c r="CF357" s="14"/>
    </row>
    <row r="358" spans="3:84" hidden="1">
      <c r="C358" s="14"/>
      <c r="D358" s="14"/>
      <c r="E358" s="14"/>
      <c r="F358" s="14"/>
      <c r="H358" s="14"/>
      <c r="I358" s="14"/>
      <c r="K358" s="14"/>
      <c r="L358" s="14"/>
      <c r="N358" s="14"/>
      <c r="O358" s="14"/>
      <c r="P358" s="14"/>
      <c r="Q358" s="14"/>
      <c r="R358" s="14"/>
      <c r="S358" s="14"/>
      <c r="T358" s="14"/>
      <c r="U358" s="14"/>
      <c r="V358" s="14"/>
      <c r="W358" s="14"/>
      <c r="X358" s="14"/>
      <c r="Y358" s="14"/>
      <c r="Z358" s="14"/>
      <c r="AA358" s="14"/>
      <c r="AB358" s="14"/>
      <c r="AC358" s="14"/>
      <c r="AD358" s="14"/>
      <c r="AE358" s="14"/>
      <c r="AF358" s="14"/>
      <c r="AG358" s="14"/>
      <c r="AH358" s="14"/>
      <c r="AI358" s="14"/>
      <c r="AJ358" s="14"/>
      <c r="AK358" s="14"/>
      <c r="AL358" s="14"/>
      <c r="AM358" s="14"/>
      <c r="AN358" s="14"/>
      <c r="AO358" s="14"/>
      <c r="AP358" s="14"/>
      <c r="AQ358" s="14"/>
      <c r="AR358" s="14"/>
      <c r="AS358" s="14"/>
      <c r="AT358" s="14"/>
      <c r="AU358" s="14"/>
      <c r="AV358" s="14"/>
      <c r="AW358" s="14"/>
      <c r="AX358" s="14"/>
      <c r="AY358" s="14"/>
      <c r="AZ358" s="14"/>
      <c r="BA358" s="14"/>
      <c r="BB358" s="14"/>
      <c r="BC358" s="14"/>
      <c r="BD358" s="14"/>
      <c r="BE358" s="14"/>
      <c r="BF358" s="14"/>
      <c r="BG358" s="14"/>
      <c r="BH358" s="14"/>
      <c r="BI358" s="14"/>
      <c r="BJ358" s="14"/>
      <c r="BK358" s="14"/>
      <c r="BL358" s="14"/>
      <c r="BM358" s="14"/>
      <c r="BN358" s="14"/>
      <c r="BO358" s="14"/>
      <c r="BP358" s="14"/>
      <c r="BQ358" s="14"/>
      <c r="BR358" s="14"/>
      <c r="BS358" s="14"/>
      <c r="BT358" s="14"/>
      <c r="BU358" s="14"/>
      <c r="BV358" s="14"/>
      <c r="BW358" s="14"/>
      <c r="BX358" s="14"/>
      <c r="BY358" s="14"/>
      <c r="BZ358" s="14"/>
      <c r="CA358" s="14"/>
      <c r="CB358" s="14"/>
      <c r="CC358" s="14"/>
      <c r="CD358" s="14"/>
      <c r="CE358" s="14"/>
      <c r="CF358" s="14"/>
    </row>
    <row r="359" spans="3:84" hidden="1">
      <c r="C359" s="14"/>
      <c r="D359" s="14"/>
      <c r="E359" s="14"/>
      <c r="F359" s="14"/>
      <c r="H359" s="14"/>
      <c r="I359" s="14"/>
      <c r="K359" s="14"/>
      <c r="L359" s="14"/>
      <c r="N359" s="14"/>
      <c r="O359" s="14"/>
      <c r="P359" s="14"/>
      <c r="Q359" s="14"/>
      <c r="R359" s="14"/>
      <c r="S359" s="14"/>
      <c r="T359" s="14"/>
      <c r="U359" s="14"/>
      <c r="V359" s="14"/>
      <c r="W359" s="14"/>
      <c r="X359" s="14"/>
      <c r="Y359" s="14"/>
      <c r="Z359" s="14"/>
      <c r="AA359" s="14"/>
      <c r="AB359" s="14"/>
      <c r="AC359" s="14"/>
      <c r="AD359" s="14"/>
      <c r="AE359" s="14"/>
      <c r="AF359" s="14"/>
      <c r="AG359" s="14"/>
      <c r="AH359" s="14"/>
      <c r="AI359" s="14"/>
      <c r="AJ359" s="14"/>
      <c r="AK359" s="14"/>
      <c r="AL359" s="14"/>
      <c r="AM359" s="14"/>
      <c r="AN359" s="14"/>
      <c r="AO359" s="14"/>
      <c r="AP359" s="14"/>
      <c r="AQ359" s="14"/>
      <c r="AR359" s="14"/>
      <c r="AS359" s="14"/>
      <c r="AT359" s="14"/>
      <c r="AU359" s="14"/>
      <c r="AV359" s="14"/>
      <c r="AW359" s="14"/>
      <c r="AX359" s="14"/>
      <c r="AY359" s="14"/>
      <c r="AZ359" s="14"/>
      <c r="BA359" s="14"/>
      <c r="BB359" s="14"/>
      <c r="BC359" s="14"/>
      <c r="BD359" s="14"/>
      <c r="BE359" s="14"/>
      <c r="BF359" s="14"/>
      <c r="BG359" s="14"/>
      <c r="BH359" s="14"/>
      <c r="BI359" s="14"/>
      <c r="BJ359" s="14"/>
      <c r="BK359" s="14"/>
      <c r="BL359" s="14"/>
      <c r="BM359" s="14"/>
      <c r="BN359" s="14"/>
      <c r="BO359" s="14"/>
      <c r="BP359" s="14"/>
      <c r="BQ359" s="14"/>
      <c r="BR359" s="14"/>
      <c r="BS359" s="14"/>
      <c r="BT359" s="14"/>
      <c r="BU359" s="14"/>
      <c r="BV359" s="14"/>
      <c r="BW359" s="14"/>
      <c r="BX359" s="14"/>
      <c r="BY359" s="14"/>
      <c r="BZ359" s="14"/>
      <c r="CA359" s="14"/>
      <c r="CB359" s="14"/>
      <c r="CC359" s="14"/>
      <c r="CD359" s="14"/>
      <c r="CE359" s="14"/>
      <c r="CF359" s="14"/>
    </row>
    <row r="360" spans="3:84" hidden="1">
      <c r="C360" s="14"/>
      <c r="D360" s="14"/>
      <c r="E360" s="14"/>
      <c r="F360" s="14"/>
      <c r="H360" s="14"/>
      <c r="I360" s="14"/>
      <c r="K360" s="14"/>
      <c r="L360" s="14"/>
      <c r="N360" s="14"/>
      <c r="O360" s="14"/>
      <c r="P360" s="14"/>
      <c r="Q360" s="14"/>
      <c r="R360" s="14"/>
      <c r="S360" s="14"/>
      <c r="T360" s="14"/>
      <c r="U360" s="14"/>
      <c r="V360" s="14"/>
      <c r="W360" s="14"/>
      <c r="X360" s="14"/>
      <c r="Y360" s="14"/>
      <c r="Z360" s="14"/>
      <c r="AA360" s="14"/>
      <c r="AB360" s="14"/>
      <c r="AC360" s="14"/>
      <c r="AD360" s="14"/>
      <c r="AE360" s="14"/>
      <c r="AF360" s="14"/>
      <c r="AG360" s="14"/>
      <c r="AH360" s="14"/>
      <c r="AI360" s="14"/>
      <c r="AJ360" s="14"/>
      <c r="AK360" s="14"/>
      <c r="AL360" s="14"/>
      <c r="AM360" s="14"/>
      <c r="AN360" s="14"/>
      <c r="AO360" s="14"/>
      <c r="AP360" s="14"/>
      <c r="AQ360" s="14"/>
      <c r="AR360" s="14"/>
      <c r="AS360" s="14"/>
      <c r="AT360" s="14"/>
      <c r="AU360" s="14"/>
      <c r="AV360" s="14"/>
      <c r="AW360" s="14"/>
      <c r="AX360" s="14"/>
      <c r="AY360" s="14"/>
      <c r="AZ360" s="14"/>
      <c r="BA360" s="14"/>
      <c r="BB360" s="14"/>
      <c r="BC360" s="14"/>
      <c r="BD360" s="14"/>
      <c r="BE360" s="14"/>
      <c r="BF360" s="14"/>
      <c r="BG360" s="14"/>
      <c r="BH360" s="14"/>
      <c r="BI360" s="14"/>
      <c r="BJ360" s="14"/>
      <c r="BK360" s="14"/>
      <c r="BL360" s="14"/>
      <c r="BM360" s="14"/>
      <c r="BN360" s="14"/>
      <c r="BO360" s="14"/>
      <c r="BP360" s="14"/>
      <c r="BQ360" s="14"/>
      <c r="BR360" s="14"/>
      <c r="BS360" s="14"/>
      <c r="BT360" s="14"/>
      <c r="BU360" s="14"/>
      <c r="BV360" s="14"/>
      <c r="BW360" s="14"/>
      <c r="BX360" s="14"/>
      <c r="BY360" s="14"/>
      <c r="BZ360" s="14"/>
      <c r="CA360" s="14"/>
      <c r="CB360" s="14"/>
      <c r="CC360" s="14"/>
      <c r="CD360" s="14"/>
      <c r="CE360" s="14"/>
      <c r="CF360" s="14"/>
    </row>
    <row r="361" spans="3:84" hidden="1">
      <c r="C361" s="14"/>
      <c r="D361" s="14"/>
      <c r="E361" s="14"/>
      <c r="F361" s="14"/>
      <c r="H361" s="14"/>
      <c r="I361" s="14"/>
      <c r="K361" s="14"/>
      <c r="L361" s="14"/>
      <c r="N361" s="14"/>
      <c r="O361" s="14"/>
      <c r="P361" s="14"/>
      <c r="Q361" s="14"/>
      <c r="R361" s="14"/>
      <c r="S361" s="14"/>
      <c r="T361" s="14"/>
      <c r="U361" s="14"/>
      <c r="V361" s="14"/>
      <c r="W361" s="14"/>
      <c r="X361" s="14"/>
      <c r="Y361" s="14"/>
      <c r="Z361" s="14"/>
      <c r="AA361" s="14"/>
      <c r="AB361" s="14"/>
      <c r="AC361" s="14"/>
      <c r="AD361" s="14"/>
      <c r="AE361" s="14"/>
      <c r="AF361" s="14"/>
      <c r="AG361" s="14"/>
      <c r="AH361" s="14"/>
      <c r="AI361" s="14"/>
      <c r="AJ361" s="14"/>
      <c r="AK361" s="14"/>
      <c r="AL361" s="14"/>
      <c r="AM361" s="14"/>
      <c r="AN361" s="14"/>
      <c r="AO361" s="14"/>
      <c r="AP361" s="14"/>
      <c r="AQ361" s="14"/>
      <c r="AR361" s="14"/>
      <c r="AS361" s="14"/>
      <c r="AT361" s="14"/>
      <c r="AU361" s="14"/>
      <c r="AV361" s="14"/>
      <c r="AW361" s="14"/>
      <c r="AX361" s="14"/>
      <c r="AY361" s="14"/>
      <c r="AZ361" s="14"/>
      <c r="BA361" s="14"/>
      <c r="BB361" s="14"/>
      <c r="BC361" s="14"/>
      <c r="BD361" s="14"/>
      <c r="BE361" s="14"/>
      <c r="BF361" s="14"/>
      <c r="BG361" s="14"/>
      <c r="BH361" s="14"/>
      <c r="BI361" s="14"/>
      <c r="BJ361" s="14"/>
      <c r="BK361" s="14"/>
      <c r="BL361" s="14"/>
      <c r="BM361" s="14"/>
      <c r="BN361" s="14"/>
      <c r="BO361" s="14"/>
      <c r="BP361" s="14"/>
      <c r="BQ361" s="14"/>
      <c r="BR361" s="14"/>
      <c r="BS361" s="14"/>
      <c r="BT361" s="14"/>
      <c r="BU361" s="14"/>
      <c r="BV361" s="14"/>
      <c r="BW361" s="14"/>
      <c r="BX361" s="14"/>
      <c r="BY361" s="14"/>
      <c r="BZ361" s="14"/>
      <c r="CA361" s="14"/>
      <c r="CB361" s="14"/>
      <c r="CC361" s="14"/>
      <c r="CD361" s="14"/>
      <c r="CE361" s="14"/>
      <c r="CF361" s="14"/>
    </row>
    <row r="362" spans="3:84" hidden="1">
      <c r="C362" s="14"/>
      <c r="D362" s="14"/>
      <c r="E362" s="14"/>
      <c r="F362" s="14"/>
      <c r="H362" s="14"/>
      <c r="I362" s="14"/>
      <c r="K362" s="14"/>
      <c r="L362" s="14"/>
      <c r="N362" s="14"/>
      <c r="O362" s="14"/>
      <c r="P362" s="14"/>
      <c r="Q362" s="14"/>
      <c r="R362" s="14"/>
      <c r="S362" s="14"/>
      <c r="T362" s="14"/>
      <c r="U362" s="14"/>
      <c r="V362" s="14"/>
      <c r="W362" s="14"/>
      <c r="X362" s="14"/>
      <c r="Y362" s="14"/>
      <c r="Z362" s="14"/>
      <c r="AA362" s="14"/>
      <c r="AB362" s="14"/>
      <c r="AC362" s="14"/>
      <c r="AD362" s="14"/>
      <c r="AE362" s="14"/>
      <c r="AF362" s="14"/>
      <c r="AG362" s="14"/>
      <c r="AH362" s="14"/>
      <c r="AI362" s="14"/>
      <c r="AJ362" s="14"/>
      <c r="AK362" s="14"/>
      <c r="AL362" s="14"/>
      <c r="AM362" s="14"/>
      <c r="AN362" s="14"/>
      <c r="AO362" s="14"/>
      <c r="AP362" s="14"/>
      <c r="AQ362" s="14"/>
      <c r="AR362" s="14"/>
      <c r="AS362" s="14"/>
      <c r="AT362" s="14"/>
      <c r="AU362" s="14"/>
      <c r="AV362" s="14"/>
      <c r="AW362" s="14"/>
      <c r="AX362" s="14"/>
      <c r="AY362" s="14"/>
      <c r="AZ362" s="14"/>
      <c r="BA362" s="14"/>
      <c r="BB362" s="14"/>
      <c r="BC362" s="14"/>
      <c r="BD362" s="14"/>
      <c r="BE362" s="14"/>
      <c r="BF362" s="14"/>
      <c r="BG362" s="14"/>
      <c r="BH362" s="14"/>
      <c r="BI362" s="14"/>
      <c r="BJ362" s="14"/>
      <c r="BK362" s="14"/>
      <c r="BL362" s="14"/>
      <c r="BM362" s="14"/>
      <c r="BN362" s="14"/>
      <c r="BO362" s="14"/>
      <c r="BP362" s="14"/>
      <c r="BQ362" s="14"/>
      <c r="BR362" s="14"/>
      <c r="BS362" s="14"/>
      <c r="BT362" s="14"/>
      <c r="BU362" s="14"/>
      <c r="BV362" s="14"/>
      <c r="BW362" s="14"/>
      <c r="BX362" s="14"/>
      <c r="BY362" s="14"/>
      <c r="BZ362" s="14"/>
      <c r="CA362" s="14"/>
      <c r="CB362" s="14"/>
      <c r="CC362" s="14"/>
      <c r="CD362" s="14"/>
      <c r="CE362" s="14"/>
      <c r="CF362" s="14"/>
    </row>
    <row r="363" spans="3:84" hidden="1">
      <c r="C363" s="14"/>
      <c r="D363" s="14"/>
      <c r="E363" s="14"/>
      <c r="F363" s="14"/>
      <c r="H363" s="14"/>
      <c r="I363" s="14"/>
      <c r="K363" s="14"/>
      <c r="L363" s="14"/>
      <c r="N363" s="14"/>
      <c r="O363" s="14"/>
      <c r="P363" s="14"/>
      <c r="Q363" s="14"/>
      <c r="R363" s="14"/>
      <c r="S363" s="14"/>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c r="AP363" s="14"/>
      <c r="AQ363" s="14"/>
      <c r="AR363" s="14"/>
      <c r="AS363" s="14"/>
      <c r="AT363" s="14"/>
      <c r="AU363" s="14"/>
      <c r="AV363" s="14"/>
      <c r="AW363" s="14"/>
      <c r="AX363" s="14"/>
      <c r="AY363" s="14"/>
      <c r="AZ363" s="14"/>
      <c r="BA363" s="14"/>
      <c r="BB363" s="14"/>
      <c r="BC363" s="14"/>
      <c r="BD363" s="14"/>
      <c r="BE363" s="14"/>
      <c r="BF363" s="14"/>
      <c r="BG363" s="14"/>
      <c r="BH363" s="14"/>
      <c r="BI363" s="14"/>
      <c r="BJ363" s="14"/>
      <c r="BK363" s="14"/>
      <c r="BL363" s="14"/>
      <c r="BM363" s="14"/>
      <c r="BN363" s="14"/>
      <c r="BO363" s="14"/>
      <c r="BP363" s="14"/>
      <c r="BQ363" s="14"/>
      <c r="BR363" s="14"/>
      <c r="BS363" s="14"/>
      <c r="BT363" s="14"/>
      <c r="BU363" s="14"/>
      <c r="BV363" s="14"/>
      <c r="BW363" s="14"/>
      <c r="BX363" s="14"/>
      <c r="BY363" s="14"/>
      <c r="BZ363" s="14"/>
      <c r="CA363" s="14"/>
      <c r="CB363" s="14"/>
      <c r="CC363" s="14"/>
      <c r="CD363" s="14"/>
      <c r="CE363" s="14"/>
      <c r="CF363" s="14"/>
    </row>
    <row r="364" spans="3:84" hidden="1">
      <c r="C364" s="14"/>
      <c r="D364" s="14"/>
      <c r="E364" s="14"/>
      <c r="F364" s="14"/>
      <c r="H364" s="14"/>
      <c r="I364" s="14"/>
      <c r="K364" s="14"/>
      <c r="L364" s="14"/>
      <c r="N364" s="14"/>
      <c r="O364" s="14"/>
      <c r="P364" s="14"/>
      <c r="Q364" s="14"/>
      <c r="R364" s="14"/>
      <c r="S364" s="14"/>
      <c r="T364" s="14"/>
      <c r="U364" s="14"/>
      <c r="V364" s="14"/>
      <c r="W364" s="14"/>
      <c r="X364" s="14"/>
      <c r="Y364" s="14"/>
      <c r="Z364" s="14"/>
      <c r="AA364" s="14"/>
      <c r="AB364" s="14"/>
      <c r="AC364" s="14"/>
      <c r="AD364" s="14"/>
      <c r="AE364" s="14"/>
      <c r="AF364" s="14"/>
      <c r="AG364" s="14"/>
      <c r="AH364" s="14"/>
      <c r="AI364" s="14"/>
      <c r="AJ364" s="14"/>
      <c r="AK364" s="14"/>
      <c r="AL364" s="14"/>
      <c r="AM364" s="14"/>
      <c r="AN364" s="14"/>
      <c r="AO364" s="14"/>
      <c r="AP364" s="14"/>
      <c r="AQ364" s="14"/>
      <c r="AR364" s="14"/>
      <c r="AS364" s="14"/>
      <c r="AT364" s="14"/>
      <c r="AU364" s="14"/>
      <c r="AV364" s="14"/>
      <c r="AW364" s="14"/>
      <c r="AX364" s="14"/>
      <c r="AY364" s="14"/>
      <c r="AZ364" s="14"/>
      <c r="BA364" s="14"/>
      <c r="BB364" s="14"/>
      <c r="BC364" s="14"/>
      <c r="BD364" s="14"/>
      <c r="BE364" s="14"/>
      <c r="BF364" s="14"/>
      <c r="BG364" s="14"/>
      <c r="BH364" s="14"/>
      <c r="BI364" s="14"/>
      <c r="BJ364" s="14"/>
      <c r="BK364" s="14"/>
      <c r="BL364" s="14"/>
      <c r="BM364" s="14"/>
      <c r="BN364" s="14"/>
      <c r="BO364" s="14"/>
      <c r="BP364" s="14"/>
      <c r="BQ364" s="14"/>
      <c r="BR364" s="14"/>
      <c r="BS364" s="14"/>
      <c r="BT364" s="14"/>
      <c r="BU364" s="14"/>
      <c r="BV364" s="14"/>
      <c r="BW364" s="14"/>
      <c r="BX364" s="14"/>
      <c r="BY364" s="14"/>
      <c r="BZ364" s="14"/>
      <c r="CA364" s="14"/>
      <c r="CB364" s="14"/>
      <c r="CC364" s="14"/>
      <c r="CD364" s="14"/>
      <c r="CE364" s="14"/>
      <c r="CF364" s="14"/>
    </row>
    <row r="365" spans="3:84" hidden="1">
      <c r="C365" s="14"/>
      <c r="D365" s="14"/>
      <c r="E365" s="14"/>
      <c r="F365" s="14"/>
      <c r="H365" s="14"/>
      <c r="I365" s="14"/>
      <c r="K365" s="14"/>
      <c r="L365" s="14"/>
      <c r="N365" s="14"/>
      <c r="O365" s="14"/>
      <c r="P365" s="14"/>
      <c r="Q365" s="14"/>
      <c r="R365" s="14"/>
      <c r="S365" s="14"/>
      <c r="T365" s="14"/>
      <c r="U365" s="14"/>
      <c r="V365" s="14"/>
      <c r="W365" s="14"/>
      <c r="X365" s="14"/>
      <c r="Y365" s="14"/>
      <c r="Z365" s="14"/>
      <c r="AA365" s="14"/>
      <c r="AB365" s="14"/>
      <c r="AC365" s="14"/>
      <c r="AD365" s="14"/>
      <c r="AE365" s="14"/>
      <c r="AF365" s="14"/>
      <c r="AG365" s="14"/>
      <c r="AH365" s="14"/>
      <c r="AI365" s="14"/>
      <c r="AJ365" s="14"/>
      <c r="AK365" s="14"/>
      <c r="AL365" s="14"/>
      <c r="AM365" s="14"/>
      <c r="AN365" s="14"/>
      <c r="AO365" s="14"/>
      <c r="AP365" s="14"/>
      <c r="AQ365" s="14"/>
      <c r="AR365" s="14"/>
      <c r="AS365" s="14"/>
      <c r="AT365" s="14"/>
      <c r="AU365" s="14"/>
      <c r="AV365" s="14"/>
      <c r="AW365" s="14"/>
      <c r="AX365" s="14"/>
      <c r="AY365" s="14"/>
      <c r="AZ365" s="14"/>
      <c r="BA365" s="14"/>
      <c r="BB365" s="14"/>
      <c r="BC365" s="14"/>
      <c r="BD365" s="14"/>
      <c r="BE365" s="14"/>
      <c r="BF365" s="14"/>
      <c r="BG365" s="14"/>
      <c r="BH365" s="14"/>
      <c r="BI365" s="14"/>
      <c r="BJ365" s="14"/>
      <c r="BK365" s="14"/>
      <c r="BL365" s="14"/>
      <c r="BM365" s="14"/>
      <c r="BN365" s="14"/>
      <c r="BO365" s="14"/>
      <c r="BP365" s="14"/>
      <c r="BQ365" s="14"/>
      <c r="BR365" s="14"/>
      <c r="BS365" s="14"/>
      <c r="BT365" s="14"/>
      <c r="BU365" s="14"/>
      <c r="BV365" s="14"/>
      <c r="BW365" s="14"/>
      <c r="BX365" s="14"/>
      <c r="BY365" s="14"/>
      <c r="BZ365" s="14"/>
      <c r="CA365" s="14"/>
      <c r="CB365" s="14"/>
      <c r="CC365" s="14"/>
      <c r="CD365" s="14"/>
      <c r="CE365" s="14"/>
      <c r="CF365" s="14"/>
    </row>
    <row r="366" spans="3:84" hidden="1">
      <c r="C366" s="14"/>
      <c r="D366" s="14"/>
      <c r="E366" s="14"/>
      <c r="F366" s="14"/>
      <c r="H366" s="14"/>
      <c r="I366" s="14"/>
      <c r="K366" s="14"/>
      <c r="L366" s="14"/>
      <c r="N366" s="14"/>
      <c r="O366" s="14"/>
      <c r="P366" s="14"/>
      <c r="Q366" s="14"/>
      <c r="R366" s="14"/>
      <c r="S366" s="14"/>
      <c r="T366" s="14"/>
      <c r="U366" s="14"/>
      <c r="V366" s="14"/>
      <c r="W366" s="14"/>
      <c r="X366" s="14"/>
      <c r="Y366" s="14"/>
      <c r="Z366" s="14"/>
      <c r="AA366" s="14"/>
      <c r="AB366" s="14"/>
      <c r="AC366" s="14"/>
      <c r="AD366" s="14"/>
      <c r="AE366" s="14"/>
      <c r="AF366" s="14"/>
      <c r="AG366" s="14"/>
      <c r="AH366" s="14"/>
      <c r="AI366" s="14"/>
      <c r="AJ366" s="14"/>
      <c r="AK366" s="14"/>
      <c r="AL366" s="14"/>
      <c r="AM366" s="14"/>
      <c r="AN366" s="14"/>
      <c r="AO366" s="14"/>
      <c r="AP366" s="14"/>
      <c r="AQ366" s="14"/>
      <c r="AR366" s="14"/>
      <c r="AS366" s="14"/>
      <c r="AT366" s="14"/>
      <c r="AU366" s="14"/>
      <c r="AV366" s="14"/>
      <c r="AW366" s="14"/>
      <c r="AX366" s="14"/>
      <c r="AY366" s="14"/>
      <c r="AZ366" s="14"/>
      <c r="BA366" s="14"/>
      <c r="BB366" s="14"/>
      <c r="BC366" s="14"/>
      <c r="BD366" s="14"/>
      <c r="BE366" s="14"/>
      <c r="BF366" s="14"/>
      <c r="BG366" s="14"/>
      <c r="BH366" s="14"/>
      <c r="BI366" s="14"/>
      <c r="BJ366" s="14"/>
      <c r="BK366" s="14"/>
      <c r="BL366" s="14"/>
      <c r="BM366" s="14"/>
      <c r="BN366" s="14"/>
      <c r="BO366" s="14"/>
      <c r="BP366" s="14"/>
      <c r="BQ366" s="14"/>
      <c r="BR366" s="14"/>
      <c r="BS366" s="14"/>
      <c r="BT366" s="14"/>
      <c r="BU366" s="14"/>
      <c r="BV366" s="14"/>
      <c r="BW366" s="14"/>
      <c r="BX366" s="14"/>
      <c r="BY366" s="14"/>
      <c r="BZ366" s="14"/>
      <c r="CA366" s="14"/>
      <c r="CB366" s="14"/>
      <c r="CC366" s="14"/>
      <c r="CD366" s="14"/>
      <c r="CE366" s="14"/>
      <c r="CF366" s="14"/>
    </row>
    <row r="367" spans="3:84" hidden="1">
      <c r="C367" s="14"/>
      <c r="D367" s="14"/>
      <c r="E367" s="14"/>
      <c r="F367" s="14"/>
      <c r="H367" s="14"/>
      <c r="I367" s="14"/>
      <c r="K367" s="14"/>
      <c r="L367" s="14"/>
      <c r="N367" s="14"/>
      <c r="O367" s="14"/>
      <c r="P367" s="14"/>
      <c r="Q367" s="14"/>
      <c r="R367" s="14"/>
      <c r="S367" s="14"/>
      <c r="T367" s="14"/>
      <c r="U367" s="14"/>
      <c r="V367" s="14"/>
      <c r="W367" s="14"/>
      <c r="X367" s="14"/>
      <c r="Y367" s="14"/>
      <c r="Z367" s="14"/>
      <c r="AA367" s="14"/>
      <c r="AB367" s="14"/>
      <c r="AC367" s="14"/>
      <c r="AD367" s="14"/>
      <c r="AE367" s="14"/>
      <c r="AF367" s="14"/>
      <c r="AG367" s="14"/>
      <c r="AH367" s="14"/>
      <c r="AI367" s="14"/>
      <c r="AJ367" s="14"/>
      <c r="AK367" s="14"/>
      <c r="AL367" s="14"/>
      <c r="AM367" s="14"/>
      <c r="AN367" s="14"/>
      <c r="AO367" s="14"/>
      <c r="AP367" s="14"/>
      <c r="AQ367" s="14"/>
      <c r="AR367" s="14"/>
      <c r="AS367" s="14"/>
      <c r="AT367" s="14"/>
      <c r="AU367" s="14"/>
      <c r="AV367" s="14"/>
      <c r="AW367" s="14"/>
      <c r="AX367" s="14"/>
      <c r="AY367" s="14"/>
      <c r="AZ367" s="14"/>
      <c r="BA367" s="14"/>
      <c r="BB367" s="14"/>
      <c r="BC367" s="14"/>
      <c r="BD367" s="14"/>
      <c r="BE367" s="14"/>
      <c r="BF367" s="14"/>
      <c r="BG367" s="14"/>
      <c r="BH367" s="14"/>
      <c r="BI367" s="14"/>
      <c r="BJ367" s="14"/>
      <c r="BK367" s="14"/>
      <c r="BL367" s="14"/>
      <c r="BM367" s="14"/>
      <c r="BN367" s="14"/>
      <c r="BO367" s="14"/>
      <c r="BP367" s="14"/>
      <c r="BQ367" s="14"/>
      <c r="BR367" s="14"/>
      <c r="BS367" s="14"/>
      <c r="BT367" s="14"/>
      <c r="BU367" s="14"/>
      <c r="BV367" s="14"/>
      <c r="BW367" s="14"/>
      <c r="BX367" s="14"/>
      <c r="BY367" s="14"/>
      <c r="BZ367" s="14"/>
      <c r="CA367" s="14"/>
      <c r="CB367" s="14"/>
      <c r="CC367" s="14"/>
      <c r="CD367" s="14"/>
      <c r="CE367" s="14"/>
      <c r="CF367" s="14"/>
    </row>
    <row r="368" spans="3:84" hidden="1">
      <c r="C368" s="14"/>
      <c r="D368" s="14"/>
      <c r="E368" s="14"/>
      <c r="F368" s="14"/>
      <c r="H368" s="14"/>
      <c r="I368" s="14"/>
      <c r="K368" s="14"/>
      <c r="L368" s="14"/>
      <c r="N368" s="14"/>
      <c r="O368" s="14"/>
      <c r="P368" s="14"/>
      <c r="Q368" s="14"/>
      <c r="R368" s="14"/>
      <c r="S368" s="14"/>
      <c r="T368" s="14"/>
      <c r="U368" s="14"/>
      <c r="V368" s="14"/>
      <c r="W368" s="14"/>
      <c r="X368" s="14"/>
      <c r="Y368" s="14"/>
      <c r="Z368" s="14"/>
      <c r="AA368" s="14"/>
      <c r="AB368" s="14"/>
      <c r="AC368" s="14"/>
      <c r="AD368" s="14"/>
      <c r="AE368" s="14"/>
      <c r="AF368" s="14"/>
      <c r="AG368" s="14"/>
      <c r="AH368" s="14"/>
      <c r="AI368" s="14"/>
      <c r="AJ368" s="14"/>
      <c r="AK368" s="14"/>
      <c r="AL368" s="14"/>
      <c r="AM368" s="14"/>
      <c r="AN368" s="14"/>
      <c r="AO368" s="14"/>
      <c r="AP368" s="14"/>
      <c r="AQ368" s="14"/>
      <c r="AR368" s="14"/>
      <c r="AS368" s="14"/>
      <c r="AT368" s="14"/>
      <c r="AU368" s="14"/>
      <c r="AV368" s="14"/>
      <c r="AW368" s="14"/>
      <c r="AX368" s="14"/>
      <c r="AY368" s="14"/>
      <c r="AZ368" s="14"/>
      <c r="BA368" s="14"/>
      <c r="BB368" s="14"/>
      <c r="BC368" s="14"/>
      <c r="BD368" s="14"/>
      <c r="BE368" s="14"/>
      <c r="BF368" s="14"/>
      <c r="BG368" s="14"/>
      <c r="BH368" s="14"/>
      <c r="BI368" s="14"/>
      <c r="BJ368" s="14"/>
      <c r="BK368" s="14"/>
      <c r="BL368" s="14"/>
      <c r="BM368" s="14"/>
      <c r="BN368" s="14"/>
      <c r="BO368" s="14"/>
      <c r="BP368" s="14"/>
      <c r="BQ368" s="14"/>
      <c r="BR368" s="14"/>
      <c r="BS368" s="14"/>
      <c r="BT368" s="14"/>
      <c r="BU368" s="14"/>
      <c r="BV368" s="14"/>
      <c r="BW368" s="14"/>
      <c r="BX368" s="14"/>
      <c r="BY368" s="14"/>
      <c r="BZ368" s="14"/>
      <c r="CA368" s="14"/>
      <c r="CB368" s="14"/>
      <c r="CC368" s="14"/>
      <c r="CD368" s="14"/>
      <c r="CE368" s="14"/>
      <c r="CF368" s="14"/>
    </row>
    <row r="369" spans="3:84" hidden="1">
      <c r="C369" s="14"/>
      <c r="D369" s="14"/>
      <c r="E369" s="14"/>
      <c r="F369" s="14"/>
      <c r="H369" s="14"/>
      <c r="I369" s="14"/>
      <c r="K369" s="14"/>
      <c r="L369" s="14"/>
      <c r="N369" s="14"/>
      <c r="O369" s="14"/>
      <c r="P369" s="14"/>
      <c r="Q369" s="14"/>
      <c r="R369" s="14"/>
      <c r="S369" s="14"/>
      <c r="T369" s="14"/>
      <c r="U369" s="14"/>
      <c r="V369" s="14"/>
      <c r="W369" s="14"/>
      <c r="X369" s="14"/>
      <c r="Y369" s="14"/>
      <c r="Z369" s="14"/>
      <c r="AA369" s="14"/>
      <c r="AB369" s="14"/>
      <c r="AC369" s="14"/>
      <c r="AD369" s="14"/>
      <c r="AE369" s="14"/>
      <c r="AF369" s="14"/>
      <c r="AG369" s="14"/>
      <c r="AH369" s="14"/>
      <c r="AI369" s="14"/>
      <c r="AJ369" s="14"/>
      <c r="AK369" s="14"/>
      <c r="AL369" s="14"/>
      <c r="AM369" s="14"/>
      <c r="AN369" s="14"/>
      <c r="AO369" s="14"/>
      <c r="AP369" s="14"/>
      <c r="AQ369" s="14"/>
      <c r="AR369" s="14"/>
      <c r="AS369" s="14"/>
      <c r="AT369" s="14"/>
      <c r="AU369" s="14"/>
      <c r="AV369" s="14"/>
      <c r="AW369" s="14"/>
      <c r="AX369" s="14"/>
      <c r="AY369" s="14"/>
      <c r="AZ369" s="14"/>
      <c r="BA369" s="14"/>
      <c r="BB369" s="14"/>
      <c r="BC369" s="14"/>
      <c r="BD369" s="14"/>
      <c r="BE369" s="14"/>
      <c r="BF369" s="14"/>
      <c r="BG369" s="14"/>
      <c r="BH369" s="14"/>
      <c r="BI369" s="14"/>
      <c r="BJ369" s="14"/>
      <c r="BK369" s="14"/>
      <c r="BL369" s="14"/>
      <c r="BM369" s="14"/>
      <c r="BN369" s="14"/>
      <c r="BO369" s="14"/>
      <c r="BP369" s="14"/>
      <c r="BQ369" s="14"/>
      <c r="BR369" s="14"/>
      <c r="BS369" s="14"/>
      <c r="BT369" s="14"/>
      <c r="BU369" s="14"/>
      <c r="BV369" s="14"/>
      <c r="BW369" s="14"/>
      <c r="BX369" s="14"/>
      <c r="BY369" s="14"/>
      <c r="BZ369" s="14"/>
      <c r="CA369" s="14"/>
      <c r="CB369" s="14"/>
      <c r="CC369" s="14"/>
      <c r="CD369" s="14"/>
      <c r="CE369" s="14"/>
      <c r="CF369" s="14"/>
    </row>
    <row r="370" spans="3:84" hidden="1">
      <c r="C370" s="14"/>
      <c r="D370" s="14"/>
      <c r="E370" s="14"/>
      <c r="F370" s="14"/>
      <c r="H370" s="14"/>
      <c r="I370" s="14"/>
      <c r="K370" s="14"/>
      <c r="L370" s="14"/>
      <c r="N370" s="14"/>
      <c r="O370" s="14"/>
      <c r="P370" s="14"/>
      <c r="Q370" s="14"/>
      <c r="R370" s="14"/>
      <c r="S370" s="14"/>
      <c r="T370" s="14"/>
      <c r="U370" s="14"/>
      <c r="V370" s="14"/>
      <c r="W370" s="14"/>
      <c r="X370" s="14"/>
      <c r="Y370" s="14"/>
      <c r="Z370" s="14"/>
      <c r="AA370" s="14"/>
      <c r="AB370" s="14"/>
      <c r="AC370" s="14"/>
      <c r="AD370" s="14"/>
      <c r="AE370" s="14"/>
      <c r="AF370" s="14"/>
      <c r="AG370" s="14"/>
      <c r="AH370" s="14"/>
      <c r="AI370" s="14"/>
      <c r="AJ370" s="14"/>
      <c r="AK370" s="14"/>
      <c r="AL370" s="14"/>
      <c r="AM370" s="14"/>
      <c r="AN370" s="14"/>
      <c r="AO370" s="14"/>
      <c r="AP370" s="14"/>
      <c r="AQ370" s="14"/>
      <c r="AR370" s="14"/>
      <c r="AS370" s="14"/>
      <c r="AT370" s="14"/>
      <c r="AU370" s="14"/>
      <c r="AV370" s="14"/>
      <c r="AW370" s="14"/>
      <c r="AX370" s="14"/>
      <c r="AY370" s="14"/>
      <c r="AZ370" s="14"/>
      <c r="BA370" s="14"/>
      <c r="BB370" s="14"/>
      <c r="BC370" s="14"/>
      <c r="BD370" s="14"/>
      <c r="BE370" s="14"/>
      <c r="BF370" s="14"/>
      <c r="BG370" s="14"/>
      <c r="BH370" s="14"/>
      <c r="BI370" s="14"/>
      <c r="BJ370" s="14"/>
      <c r="BK370" s="14"/>
      <c r="BL370" s="14"/>
      <c r="BM370" s="14"/>
      <c r="BN370" s="14"/>
      <c r="BO370" s="14"/>
      <c r="BP370" s="14"/>
      <c r="BQ370" s="14"/>
      <c r="BR370" s="14"/>
      <c r="BS370" s="14"/>
      <c r="BT370" s="14"/>
      <c r="BU370" s="14"/>
      <c r="BV370" s="14"/>
      <c r="BW370" s="14"/>
      <c r="BX370" s="14"/>
      <c r="BY370" s="14"/>
      <c r="BZ370" s="14"/>
      <c r="CA370" s="14"/>
      <c r="CB370" s="14"/>
      <c r="CC370" s="14"/>
      <c r="CD370" s="14"/>
      <c r="CE370" s="14"/>
      <c r="CF370" s="14"/>
    </row>
    <row r="371" spans="3:84" hidden="1">
      <c r="C371" s="14"/>
      <c r="D371" s="14"/>
      <c r="E371" s="14"/>
      <c r="F371" s="14"/>
      <c r="H371" s="14"/>
      <c r="I371" s="14"/>
      <c r="K371" s="14"/>
      <c r="L371" s="14"/>
      <c r="N371" s="14"/>
      <c r="O371" s="14"/>
      <c r="P371" s="14"/>
      <c r="Q371" s="14"/>
      <c r="R371" s="14"/>
      <c r="S371" s="14"/>
      <c r="T371" s="14"/>
      <c r="U371" s="14"/>
      <c r="V371" s="14"/>
      <c r="W371" s="14"/>
      <c r="X371" s="14"/>
      <c r="Y371" s="14"/>
      <c r="Z371" s="14"/>
      <c r="AA371" s="14"/>
      <c r="AB371" s="14"/>
      <c r="AC371" s="14"/>
      <c r="AD371" s="14"/>
      <c r="AE371" s="14"/>
      <c r="AF371" s="14"/>
      <c r="AG371" s="14"/>
      <c r="AH371" s="14"/>
      <c r="AI371" s="14"/>
      <c r="AJ371" s="14"/>
      <c r="AK371" s="14"/>
      <c r="AL371" s="14"/>
      <c r="AM371" s="14"/>
      <c r="AN371" s="14"/>
      <c r="AO371" s="14"/>
      <c r="AP371" s="14"/>
      <c r="AQ371" s="14"/>
      <c r="AR371" s="14"/>
      <c r="AS371" s="14"/>
      <c r="AT371" s="14"/>
      <c r="AU371" s="14"/>
      <c r="AV371" s="14"/>
      <c r="AW371" s="14"/>
      <c r="AX371" s="14"/>
      <c r="AY371" s="14"/>
      <c r="AZ371" s="14"/>
      <c r="BA371" s="14"/>
      <c r="BB371" s="14"/>
      <c r="BC371" s="14"/>
      <c r="BD371" s="14"/>
      <c r="BE371" s="14"/>
      <c r="BF371" s="14"/>
      <c r="BG371" s="14"/>
      <c r="BH371" s="14"/>
      <c r="BI371" s="14"/>
      <c r="BJ371" s="14"/>
      <c r="BK371" s="14"/>
      <c r="BL371" s="14"/>
      <c r="BM371" s="14"/>
      <c r="BN371" s="14"/>
      <c r="BO371" s="14"/>
      <c r="BP371" s="14"/>
      <c r="BQ371" s="14"/>
      <c r="BR371" s="14"/>
      <c r="BS371" s="14"/>
      <c r="BT371" s="14"/>
      <c r="BU371" s="14"/>
      <c r="BV371" s="14"/>
      <c r="BW371" s="14"/>
      <c r="BX371" s="14"/>
      <c r="BY371" s="14"/>
      <c r="BZ371" s="14"/>
      <c r="CA371" s="14"/>
      <c r="CB371" s="14"/>
      <c r="CC371" s="14"/>
      <c r="CD371" s="14"/>
      <c r="CE371" s="14"/>
      <c r="CF371" s="14"/>
    </row>
    <row r="372" spans="3:84" hidden="1">
      <c r="C372" s="14"/>
      <c r="D372" s="14"/>
      <c r="E372" s="14"/>
      <c r="F372" s="14"/>
      <c r="H372" s="14"/>
      <c r="I372" s="14"/>
      <c r="K372" s="14"/>
      <c r="L372" s="14"/>
      <c r="N372" s="14"/>
      <c r="O372" s="14"/>
      <c r="P372" s="14"/>
      <c r="Q372" s="14"/>
      <c r="R372" s="14"/>
      <c r="S372" s="14"/>
      <c r="T372" s="14"/>
      <c r="U372" s="14"/>
      <c r="V372" s="14"/>
      <c r="W372" s="14"/>
      <c r="X372" s="14"/>
      <c r="Y372" s="14"/>
      <c r="Z372" s="14"/>
      <c r="AA372" s="14"/>
      <c r="AB372" s="14"/>
      <c r="AC372" s="14"/>
      <c r="AD372" s="14"/>
      <c r="AE372" s="14"/>
      <c r="AF372" s="14"/>
      <c r="AG372" s="14"/>
      <c r="AH372" s="14"/>
      <c r="AI372" s="14"/>
      <c r="AJ372" s="14"/>
      <c r="AK372" s="14"/>
      <c r="AL372" s="14"/>
      <c r="AM372" s="14"/>
      <c r="AN372" s="14"/>
      <c r="AO372" s="14"/>
      <c r="AP372" s="14"/>
      <c r="AQ372" s="14"/>
      <c r="AR372" s="14"/>
      <c r="AS372" s="14"/>
      <c r="AT372" s="14"/>
      <c r="AU372" s="14"/>
      <c r="AV372" s="14"/>
      <c r="AW372" s="14"/>
      <c r="AX372" s="14"/>
      <c r="AY372" s="14"/>
      <c r="AZ372" s="14"/>
      <c r="BA372" s="14"/>
      <c r="BB372" s="14"/>
      <c r="BC372" s="14"/>
      <c r="BD372" s="14"/>
      <c r="BE372" s="14"/>
      <c r="BF372" s="14"/>
      <c r="BG372" s="14"/>
      <c r="BH372" s="14"/>
      <c r="BI372" s="14"/>
      <c r="BJ372" s="14"/>
      <c r="BK372" s="14"/>
      <c r="BL372" s="14"/>
      <c r="BM372" s="14"/>
      <c r="BN372" s="14"/>
      <c r="BO372" s="14"/>
      <c r="BP372" s="14"/>
      <c r="BQ372" s="14"/>
      <c r="BR372" s="14"/>
      <c r="BS372" s="14"/>
      <c r="BT372" s="14"/>
      <c r="BU372" s="14"/>
      <c r="BV372" s="14"/>
      <c r="BW372" s="14"/>
      <c r="BX372" s="14"/>
      <c r="BY372" s="14"/>
      <c r="BZ372" s="14"/>
      <c r="CA372" s="14"/>
      <c r="CB372" s="14"/>
      <c r="CC372" s="14"/>
      <c r="CD372" s="14"/>
      <c r="CE372" s="14"/>
      <c r="CF372" s="14"/>
    </row>
    <row r="373" spans="3:84" hidden="1">
      <c r="C373" s="14"/>
      <c r="D373" s="14"/>
      <c r="E373" s="14"/>
      <c r="F373" s="14"/>
      <c r="H373" s="14"/>
      <c r="I373" s="14"/>
      <c r="K373" s="14"/>
      <c r="L373" s="14"/>
      <c r="N373" s="14"/>
      <c r="O373" s="14"/>
      <c r="P373" s="14"/>
      <c r="Q373" s="14"/>
      <c r="R373" s="14"/>
      <c r="S373" s="14"/>
      <c r="T373" s="14"/>
      <c r="U373" s="14"/>
      <c r="V373" s="14"/>
      <c r="W373" s="14"/>
      <c r="X373" s="14"/>
      <c r="Y373" s="14"/>
      <c r="Z373" s="14"/>
      <c r="AA373" s="14"/>
      <c r="AB373" s="14"/>
      <c r="AC373" s="14"/>
      <c r="AD373" s="14"/>
      <c r="AE373" s="14"/>
      <c r="AF373" s="14"/>
      <c r="AG373" s="14"/>
      <c r="AH373" s="14"/>
      <c r="AI373" s="14"/>
      <c r="AJ373" s="14"/>
      <c r="AK373" s="14"/>
      <c r="AL373" s="14"/>
      <c r="AM373" s="14"/>
      <c r="AN373" s="14"/>
      <c r="AO373" s="14"/>
      <c r="AP373" s="14"/>
      <c r="AQ373" s="14"/>
      <c r="AR373" s="14"/>
      <c r="AS373" s="14"/>
      <c r="AT373" s="14"/>
      <c r="AU373" s="14"/>
      <c r="AV373" s="14"/>
      <c r="AW373" s="14"/>
      <c r="AX373" s="14"/>
      <c r="AY373" s="14"/>
      <c r="AZ373" s="14"/>
      <c r="BA373" s="14"/>
      <c r="BB373" s="14"/>
      <c r="BC373" s="14"/>
      <c r="BD373" s="14"/>
      <c r="BE373" s="14"/>
      <c r="BF373" s="14"/>
      <c r="BG373" s="14"/>
      <c r="BH373" s="14"/>
      <c r="BI373" s="14"/>
      <c r="BJ373" s="14"/>
      <c r="BK373" s="14"/>
      <c r="BL373" s="14"/>
      <c r="BM373" s="14"/>
      <c r="BN373" s="14"/>
      <c r="BO373" s="14"/>
      <c r="BP373" s="14"/>
      <c r="BQ373" s="14"/>
      <c r="BR373" s="14"/>
      <c r="BS373" s="14"/>
      <c r="BT373" s="14"/>
      <c r="BU373" s="14"/>
      <c r="BV373" s="14"/>
      <c r="BW373" s="14"/>
      <c r="BX373" s="14"/>
      <c r="BY373" s="14"/>
      <c r="BZ373" s="14"/>
      <c r="CA373" s="14"/>
      <c r="CB373" s="14"/>
      <c r="CC373" s="14"/>
      <c r="CD373" s="14"/>
      <c r="CE373" s="14"/>
      <c r="CF373" s="14"/>
    </row>
    <row r="374" spans="3:84" hidden="1">
      <c r="C374" s="14"/>
      <c r="D374" s="14"/>
      <c r="E374" s="14"/>
      <c r="F374" s="14"/>
      <c r="H374" s="14"/>
      <c r="I374" s="14"/>
      <c r="K374" s="14"/>
      <c r="L374" s="14"/>
      <c r="N374" s="14"/>
      <c r="O374" s="14"/>
      <c r="P374" s="14"/>
      <c r="Q374" s="14"/>
      <c r="R374" s="14"/>
      <c r="S374" s="14"/>
      <c r="T374" s="14"/>
      <c r="U374" s="14"/>
      <c r="V374" s="14"/>
      <c r="W374" s="14"/>
      <c r="X374" s="14"/>
      <c r="Y374" s="14"/>
      <c r="Z374" s="14"/>
      <c r="AA374" s="14"/>
      <c r="AB374" s="14"/>
      <c r="AC374" s="14"/>
      <c r="AD374" s="14"/>
      <c r="AE374" s="14"/>
      <c r="AF374" s="14"/>
      <c r="AG374" s="14"/>
      <c r="AH374" s="14"/>
      <c r="AI374" s="14"/>
      <c r="AJ374" s="14"/>
      <c r="AK374" s="14"/>
      <c r="AL374" s="14"/>
      <c r="AM374" s="14"/>
      <c r="AN374" s="14"/>
      <c r="AO374" s="14"/>
      <c r="AP374" s="14"/>
      <c r="AQ374" s="14"/>
      <c r="AR374" s="14"/>
      <c r="AS374" s="14"/>
      <c r="AT374" s="14"/>
      <c r="AU374" s="14"/>
      <c r="AV374" s="14"/>
      <c r="AW374" s="14"/>
      <c r="AX374" s="14"/>
      <c r="AY374" s="14"/>
      <c r="AZ374" s="14"/>
      <c r="BA374" s="14"/>
      <c r="BB374" s="14"/>
      <c r="BC374" s="14"/>
      <c r="BD374" s="14"/>
      <c r="BE374" s="14"/>
      <c r="BF374" s="14"/>
      <c r="BG374" s="14"/>
      <c r="BH374" s="14"/>
      <c r="BI374" s="14"/>
      <c r="BJ374" s="14"/>
      <c r="BK374" s="14"/>
      <c r="BL374" s="14"/>
      <c r="BM374" s="14"/>
      <c r="BN374" s="14"/>
      <c r="BO374" s="14"/>
      <c r="BP374" s="14"/>
      <c r="BQ374" s="14"/>
      <c r="BR374" s="14"/>
      <c r="BS374" s="14"/>
      <c r="BT374" s="14"/>
      <c r="BU374" s="14"/>
      <c r="BV374" s="14"/>
      <c r="BW374" s="14"/>
      <c r="BX374" s="14"/>
      <c r="BY374" s="14"/>
      <c r="BZ374" s="14"/>
      <c r="CA374" s="14"/>
      <c r="CB374" s="14"/>
      <c r="CC374" s="14"/>
      <c r="CD374" s="14"/>
      <c r="CE374" s="14"/>
      <c r="CF374" s="14"/>
    </row>
    <row r="375" spans="3:84" hidden="1">
      <c r="C375" s="14"/>
      <c r="D375" s="14"/>
      <c r="E375" s="14"/>
      <c r="F375" s="14"/>
      <c r="H375" s="14"/>
      <c r="I375" s="14"/>
      <c r="K375" s="14"/>
      <c r="L375" s="14"/>
      <c r="N375" s="14"/>
      <c r="O375" s="14"/>
      <c r="P375" s="14"/>
      <c r="Q375" s="14"/>
      <c r="R375" s="14"/>
      <c r="S375" s="14"/>
      <c r="T375" s="14"/>
      <c r="U375" s="14"/>
      <c r="V375" s="14"/>
      <c r="W375" s="14"/>
      <c r="X375" s="14"/>
      <c r="Y375" s="14"/>
      <c r="Z375" s="14"/>
      <c r="AA375" s="14"/>
      <c r="AB375" s="14"/>
      <c r="AC375" s="14"/>
      <c r="AD375" s="14"/>
      <c r="AE375" s="14"/>
      <c r="AF375" s="14"/>
      <c r="AG375" s="14"/>
      <c r="AH375" s="14"/>
      <c r="AI375" s="14"/>
      <c r="AJ375" s="14"/>
      <c r="AK375" s="14"/>
      <c r="AL375" s="14"/>
      <c r="AM375" s="14"/>
      <c r="AN375" s="14"/>
      <c r="AO375" s="14"/>
      <c r="AP375" s="14"/>
      <c r="AQ375" s="14"/>
      <c r="AR375" s="14"/>
      <c r="AS375" s="14"/>
      <c r="AT375" s="14"/>
      <c r="AU375" s="14"/>
      <c r="AV375" s="14"/>
      <c r="AW375" s="14"/>
      <c r="AX375" s="14"/>
      <c r="AY375" s="14"/>
      <c r="AZ375" s="14"/>
      <c r="BA375" s="14"/>
      <c r="BB375" s="14"/>
      <c r="BC375" s="14"/>
      <c r="BD375" s="14"/>
      <c r="BE375" s="14"/>
      <c r="BF375" s="14"/>
      <c r="BG375" s="14"/>
      <c r="BH375" s="14"/>
      <c r="BI375" s="14"/>
      <c r="BJ375" s="14"/>
      <c r="BK375" s="14"/>
      <c r="BL375" s="14"/>
      <c r="BM375" s="14"/>
      <c r="BN375" s="14"/>
      <c r="BO375" s="14"/>
      <c r="BP375" s="14"/>
      <c r="BQ375" s="14"/>
      <c r="BR375" s="14"/>
      <c r="BS375" s="14"/>
      <c r="BT375" s="14"/>
      <c r="BU375" s="14"/>
      <c r="BV375" s="14"/>
      <c r="BW375" s="14"/>
      <c r="BX375" s="14"/>
      <c r="BY375" s="14"/>
      <c r="BZ375" s="14"/>
      <c r="CA375" s="14"/>
      <c r="CB375" s="14"/>
      <c r="CC375" s="14"/>
      <c r="CD375" s="14"/>
      <c r="CE375" s="14"/>
      <c r="CF375" s="14"/>
    </row>
    <row r="376" spans="3:84" hidden="1">
      <c r="C376" s="14"/>
      <c r="D376" s="14"/>
      <c r="E376" s="14"/>
      <c r="F376" s="14"/>
      <c r="H376" s="14"/>
      <c r="I376" s="14"/>
      <c r="K376" s="14"/>
      <c r="L376" s="14"/>
      <c r="N376" s="14"/>
      <c r="O376" s="14"/>
      <c r="P376" s="14"/>
      <c r="Q376" s="14"/>
      <c r="R376" s="14"/>
      <c r="S376" s="14"/>
      <c r="T376" s="14"/>
      <c r="U376" s="14"/>
      <c r="V376" s="14"/>
      <c r="W376" s="14"/>
      <c r="X376" s="14"/>
      <c r="Y376" s="14"/>
      <c r="Z376" s="14"/>
      <c r="AA376" s="14"/>
      <c r="AB376" s="14"/>
      <c r="AC376" s="14"/>
      <c r="AD376" s="14"/>
      <c r="AE376" s="14"/>
      <c r="AF376" s="14"/>
      <c r="AG376" s="14"/>
      <c r="AH376" s="14"/>
      <c r="AI376" s="14"/>
      <c r="AJ376" s="14"/>
      <c r="AK376" s="14"/>
      <c r="AL376" s="14"/>
      <c r="AM376" s="14"/>
      <c r="AN376" s="14"/>
      <c r="AO376" s="14"/>
      <c r="AP376" s="14"/>
      <c r="AQ376" s="14"/>
      <c r="AR376" s="14"/>
      <c r="AS376" s="14"/>
      <c r="AT376" s="14"/>
      <c r="AU376" s="14"/>
      <c r="AV376" s="14"/>
      <c r="AW376" s="14"/>
      <c r="AX376" s="14"/>
      <c r="AY376" s="14"/>
      <c r="AZ376" s="14"/>
      <c r="BA376" s="14"/>
      <c r="BB376" s="14"/>
      <c r="BC376" s="14"/>
      <c r="BD376" s="14"/>
      <c r="BE376" s="14"/>
      <c r="BF376" s="14"/>
      <c r="BG376" s="14"/>
      <c r="BH376" s="14"/>
      <c r="BI376" s="14"/>
      <c r="BJ376" s="14"/>
      <c r="BK376" s="14"/>
      <c r="BL376" s="14"/>
      <c r="BM376" s="14"/>
      <c r="BN376" s="14"/>
      <c r="BO376" s="14"/>
      <c r="BP376" s="14"/>
      <c r="BQ376" s="14"/>
      <c r="BR376" s="14"/>
      <c r="BS376" s="14"/>
      <c r="BT376" s="14"/>
      <c r="BU376" s="14"/>
      <c r="BV376" s="14"/>
      <c r="BW376" s="14"/>
      <c r="BX376" s="14"/>
      <c r="BY376" s="14"/>
      <c r="BZ376" s="14"/>
      <c r="CA376" s="14"/>
      <c r="CB376" s="14"/>
      <c r="CC376" s="14"/>
      <c r="CD376" s="14"/>
      <c r="CE376" s="14"/>
      <c r="CF376" s="14"/>
    </row>
    <row r="377" spans="3:84" hidden="1">
      <c r="C377" s="14"/>
      <c r="D377" s="14"/>
      <c r="E377" s="14"/>
      <c r="F377" s="14"/>
      <c r="H377" s="14"/>
      <c r="I377" s="14"/>
      <c r="K377" s="14"/>
      <c r="L377" s="14"/>
      <c r="N377" s="14"/>
      <c r="O377" s="14"/>
      <c r="P377" s="14"/>
      <c r="Q377" s="14"/>
      <c r="R377" s="14"/>
      <c r="S377" s="14"/>
      <c r="T377" s="14"/>
      <c r="U377" s="14"/>
      <c r="V377" s="14"/>
      <c r="W377" s="14"/>
      <c r="X377" s="14"/>
      <c r="Y377" s="14"/>
      <c r="Z377" s="14"/>
      <c r="AA377" s="14"/>
      <c r="AB377" s="14"/>
      <c r="AC377" s="14"/>
      <c r="AD377" s="14"/>
      <c r="AE377" s="14"/>
      <c r="AF377" s="14"/>
      <c r="AG377" s="14"/>
      <c r="AH377" s="14"/>
      <c r="AI377" s="14"/>
      <c r="AJ377" s="14"/>
      <c r="AK377" s="14"/>
      <c r="AL377" s="14"/>
      <c r="AM377" s="14"/>
      <c r="AN377" s="14"/>
      <c r="AO377" s="14"/>
      <c r="AP377" s="14"/>
      <c r="AQ377" s="14"/>
      <c r="AR377" s="14"/>
      <c r="AS377" s="14"/>
      <c r="AT377" s="14"/>
      <c r="AU377" s="14"/>
      <c r="AV377" s="14"/>
      <c r="AW377" s="14"/>
      <c r="AX377" s="14"/>
      <c r="AY377" s="14"/>
      <c r="AZ377" s="14"/>
      <c r="BA377" s="14"/>
      <c r="BB377" s="14"/>
      <c r="BC377" s="14"/>
      <c r="BD377" s="14"/>
      <c r="BE377" s="14"/>
      <c r="BF377" s="14"/>
      <c r="BG377" s="14"/>
      <c r="BH377" s="14"/>
      <c r="BI377" s="14"/>
      <c r="BJ377" s="14"/>
      <c r="BK377" s="14"/>
      <c r="BL377" s="14"/>
      <c r="BM377" s="14"/>
      <c r="BN377" s="14"/>
      <c r="BO377" s="14"/>
      <c r="BP377" s="14"/>
      <c r="BQ377" s="14"/>
      <c r="BR377" s="14"/>
      <c r="BS377" s="14"/>
      <c r="BT377" s="14"/>
      <c r="BU377" s="14"/>
      <c r="BV377" s="14"/>
      <c r="BW377" s="14"/>
      <c r="BX377" s="14"/>
      <c r="BY377" s="14"/>
      <c r="BZ377" s="14"/>
      <c r="CA377" s="14"/>
      <c r="CB377" s="14"/>
      <c r="CC377" s="14"/>
      <c r="CD377" s="14"/>
      <c r="CE377" s="14"/>
      <c r="CF377" s="14"/>
    </row>
    <row r="378" spans="3:84" hidden="1">
      <c r="C378" s="14"/>
      <c r="D378" s="14"/>
      <c r="E378" s="14"/>
      <c r="F378" s="14"/>
      <c r="H378" s="14"/>
      <c r="I378" s="14"/>
      <c r="K378" s="14"/>
      <c r="L378" s="14"/>
      <c r="N378" s="14"/>
      <c r="O378" s="14"/>
      <c r="P378" s="14"/>
      <c r="Q378" s="14"/>
      <c r="R378" s="14"/>
      <c r="S378" s="14"/>
      <c r="T378" s="14"/>
      <c r="U378" s="14"/>
      <c r="V378" s="14"/>
      <c r="W378" s="14"/>
      <c r="X378" s="14"/>
      <c r="Y378" s="14"/>
      <c r="Z378" s="14"/>
      <c r="AA378" s="14"/>
      <c r="AB378" s="14"/>
      <c r="AC378" s="14"/>
      <c r="AD378" s="14"/>
      <c r="AE378" s="14"/>
      <c r="AF378" s="14"/>
      <c r="AG378" s="14"/>
      <c r="AH378" s="14"/>
      <c r="AI378" s="14"/>
      <c r="AJ378" s="14"/>
      <c r="AK378" s="14"/>
      <c r="AL378" s="14"/>
      <c r="AM378" s="14"/>
      <c r="AN378" s="14"/>
      <c r="AO378" s="14"/>
      <c r="AP378" s="14"/>
      <c r="AQ378" s="14"/>
      <c r="AR378" s="14"/>
      <c r="AS378" s="14"/>
      <c r="AT378" s="14"/>
      <c r="AU378" s="14"/>
      <c r="AV378" s="14"/>
      <c r="AW378" s="14"/>
      <c r="AX378" s="14"/>
      <c r="AY378" s="14"/>
      <c r="AZ378" s="14"/>
      <c r="BA378" s="14"/>
      <c r="BB378" s="14"/>
      <c r="BC378" s="14"/>
      <c r="BD378" s="14"/>
      <c r="BE378" s="14"/>
      <c r="BF378" s="14"/>
      <c r="BG378" s="14"/>
      <c r="BH378" s="14"/>
      <c r="BI378" s="14"/>
      <c r="BJ378" s="14"/>
      <c r="BK378" s="14"/>
      <c r="BL378" s="14"/>
      <c r="BM378" s="14"/>
      <c r="BN378" s="14"/>
      <c r="BO378" s="14"/>
      <c r="BP378" s="14"/>
      <c r="BQ378" s="14"/>
      <c r="BR378" s="14"/>
      <c r="BS378" s="14"/>
      <c r="BT378" s="14"/>
      <c r="BU378" s="14"/>
      <c r="BV378" s="14"/>
      <c r="BW378" s="14"/>
      <c r="BX378" s="14"/>
      <c r="BY378" s="14"/>
      <c r="BZ378" s="14"/>
      <c r="CA378" s="14"/>
      <c r="CB378" s="14"/>
      <c r="CC378" s="14"/>
      <c r="CD378" s="14"/>
      <c r="CE378" s="14"/>
      <c r="CF378" s="14"/>
    </row>
    <row r="379" spans="3:84" hidden="1">
      <c r="C379" s="14"/>
      <c r="D379" s="14"/>
      <c r="E379" s="14"/>
      <c r="F379" s="14"/>
      <c r="H379" s="14"/>
      <c r="I379" s="14"/>
      <c r="K379" s="14"/>
      <c r="L379" s="14"/>
      <c r="N379" s="14"/>
      <c r="O379" s="14"/>
      <c r="P379" s="14"/>
      <c r="Q379" s="14"/>
      <c r="R379" s="14"/>
      <c r="S379" s="14"/>
      <c r="T379" s="14"/>
      <c r="U379" s="14"/>
      <c r="V379" s="14"/>
      <c r="W379" s="14"/>
      <c r="X379" s="14"/>
      <c r="Y379" s="14"/>
      <c r="Z379" s="14"/>
      <c r="AA379" s="14"/>
      <c r="AB379" s="14"/>
      <c r="AC379" s="14"/>
      <c r="AD379" s="14"/>
      <c r="AE379" s="14"/>
      <c r="AF379" s="14"/>
      <c r="AG379" s="14"/>
      <c r="AH379" s="14"/>
      <c r="AI379" s="14"/>
      <c r="AJ379" s="14"/>
      <c r="AK379" s="14"/>
      <c r="AL379" s="14"/>
      <c r="AM379" s="14"/>
      <c r="AN379" s="14"/>
      <c r="AO379" s="14"/>
      <c r="AP379" s="14"/>
      <c r="AQ379" s="14"/>
      <c r="AR379" s="14"/>
      <c r="AS379" s="14"/>
      <c r="AT379" s="14"/>
      <c r="AU379" s="14"/>
      <c r="AV379" s="14"/>
      <c r="AW379" s="14"/>
      <c r="AX379" s="14"/>
      <c r="AY379" s="14"/>
      <c r="AZ379" s="14"/>
      <c r="BA379" s="14"/>
      <c r="BB379" s="14"/>
      <c r="BC379" s="14"/>
      <c r="BD379" s="14"/>
      <c r="BE379" s="14"/>
      <c r="BF379" s="14"/>
      <c r="BG379" s="14"/>
      <c r="BH379" s="14"/>
      <c r="BI379" s="14"/>
      <c r="BJ379" s="14"/>
      <c r="BK379" s="14"/>
      <c r="BL379" s="14"/>
      <c r="BM379" s="14"/>
      <c r="BN379" s="14"/>
      <c r="BO379" s="14"/>
      <c r="BP379" s="14"/>
      <c r="BQ379" s="14"/>
      <c r="BR379" s="14"/>
      <c r="BS379" s="14"/>
      <c r="BT379" s="14"/>
      <c r="BU379" s="14"/>
      <c r="BV379" s="14"/>
      <c r="BW379" s="14"/>
      <c r="BX379" s="14"/>
      <c r="BY379" s="14"/>
      <c r="BZ379" s="14"/>
      <c r="CA379" s="14"/>
      <c r="CB379" s="14"/>
      <c r="CC379" s="14"/>
      <c r="CD379" s="14"/>
      <c r="CE379" s="14"/>
      <c r="CF379" s="14"/>
    </row>
    <row r="380" spans="3:84" hidden="1">
      <c r="C380" s="14"/>
      <c r="D380" s="14"/>
      <c r="E380" s="14"/>
      <c r="F380" s="14"/>
      <c r="H380" s="14"/>
      <c r="I380" s="14"/>
      <c r="K380" s="14"/>
      <c r="L380" s="14"/>
      <c r="N380" s="14"/>
      <c r="O380" s="14"/>
      <c r="P380" s="14"/>
      <c r="Q380" s="14"/>
      <c r="R380" s="14"/>
      <c r="S380" s="14"/>
      <c r="T380" s="14"/>
      <c r="U380" s="14"/>
      <c r="V380" s="14"/>
      <c r="W380" s="14"/>
      <c r="X380" s="14"/>
      <c r="Y380" s="14"/>
      <c r="Z380" s="14"/>
      <c r="AA380" s="14"/>
      <c r="AB380" s="14"/>
      <c r="AC380" s="14"/>
      <c r="AD380" s="14"/>
      <c r="AE380" s="14"/>
      <c r="AF380" s="14"/>
      <c r="AG380" s="14"/>
      <c r="AH380" s="14"/>
      <c r="AI380" s="14"/>
      <c r="AJ380" s="14"/>
      <c r="AK380" s="14"/>
      <c r="AL380" s="14"/>
      <c r="AM380" s="14"/>
      <c r="AN380" s="14"/>
      <c r="AO380" s="14"/>
      <c r="AP380" s="14"/>
      <c r="AQ380" s="14"/>
      <c r="AR380" s="14"/>
      <c r="AS380" s="14"/>
      <c r="AT380" s="14"/>
      <c r="AU380" s="14"/>
      <c r="AV380" s="14"/>
      <c r="AW380" s="14"/>
      <c r="AX380" s="14"/>
      <c r="AY380" s="14"/>
      <c r="AZ380" s="14"/>
      <c r="BA380" s="14"/>
      <c r="BB380" s="14"/>
      <c r="BC380" s="14"/>
      <c r="BD380" s="14"/>
      <c r="BE380" s="14"/>
      <c r="BF380" s="14"/>
      <c r="BG380" s="14"/>
      <c r="BH380" s="14"/>
      <c r="BI380" s="14"/>
      <c r="BJ380" s="14"/>
      <c r="BK380" s="14"/>
      <c r="BL380" s="14"/>
      <c r="BM380" s="14"/>
      <c r="BN380" s="14"/>
      <c r="BO380" s="14"/>
      <c r="BP380" s="14"/>
      <c r="BQ380" s="14"/>
      <c r="BR380" s="14"/>
      <c r="BS380" s="14"/>
      <c r="BT380" s="14"/>
      <c r="BU380" s="14"/>
      <c r="BV380" s="14"/>
      <c r="BW380" s="14"/>
      <c r="BX380" s="14"/>
      <c r="BY380" s="14"/>
      <c r="BZ380" s="14"/>
      <c r="CA380" s="14"/>
      <c r="CB380" s="14"/>
      <c r="CC380" s="14"/>
      <c r="CD380" s="14"/>
      <c r="CE380" s="14"/>
      <c r="CF380" s="14"/>
    </row>
    <row r="381" spans="3:84" hidden="1">
      <c r="C381" s="14"/>
      <c r="D381" s="14"/>
      <c r="E381" s="14"/>
      <c r="F381" s="14"/>
      <c r="H381" s="14"/>
      <c r="I381" s="14"/>
      <c r="K381" s="14"/>
      <c r="L381" s="14"/>
      <c r="N381" s="14"/>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c r="AL381" s="14"/>
      <c r="AM381" s="14"/>
      <c r="AN381" s="14"/>
      <c r="AO381" s="14"/>
      <c r="AP381" s="14"/>
      <c r="AQ381" s="14"/>
      <c r="AR381" s="14"/>
      <c r="AS381" s="14"/>
      <c r="AT381" s="14"/>
      <c r="AU381" s="14"/>
      <c r="AV381" s="14"/>
      <c r="AW381" s="14"/>
      <c r="AX381" s="14"/>
      <c r="AY381" s="14"/>
      <c r="AZ381" s="14"/>
      <c r="BA381" s="14"/>
      <c r="BB381" s="14"/>
      <c r="BC381" s="14"/>
      <c r="BD381" s="14"/>
      <c r="BE381" s="14"/>
      <c r="BF381" s="14"/>
      <c r="BG381" s="14"/>
      <c r="BH381" s="14"/>
      <c r="BI381" s="14"/>
      <c r="BJ381" s="14"/>
      <c r="BK381" s="14"/>
      <c r="BL381" s="14"/>
      <c r="BM381" s="14"/>
      <c r="BN381" s="14"/>
      <c r="BO381" s="14"/>
      <c r="BP381" s="14"/>
      <c r="BQ381" s="14"/>
      <c r="BR381" s="14"/>
      <c r="BS381" s="14"/>
      <c r="BT381" s="14"/>
      <c r="BU381" s="14"/>
      <c r="BV381" s="14"/>
      <c r="BW381" s="14"/>
      <c r="BX381" s="14"/>
      <c r="BY381" s="14"/>
      <c r="BZ381" s="14"/>
      <c r="CA381" s="14"/>
      <c r="CB381" s="14"/>
      <c r="CC381" s="14"/>
      <c r="CD381" s="14"/>
      <c r="CE381" s="14"/>
      <c r="CF381" s="14"/>
    </row>
    <row r="382" spans="3:84" hidden="1">
      <c r="C382" s="14"/>
      <c r="D382" s="14"/>
      <c r="E382" s="14"/>
      <c r="F382" s="14"/>
      <c r="H382" s="14"/>
      <c r="I382" s="14"/>
      <c r="K382" s="14"/>
      <c r="L382" s="14"/>
      <c r="N382" s="14"/>
      <c r="O382" s="14"/>
      <c r="P382" s="14"/>
      <c r="Q382" s="14"/>
      <c r="R382" s="14"/>
      <c r="S382" s="14"/>
      <c r="T382" s="14"/>
      <c r="U382" s="14"/>
      <c r="V382" s="14"/>
      <c r="W382" s="14"/>
      <c r="X382" s="14"/>
      <c r="Y382" s="14"/>
      <c r="Z382" s="14"/>
      <c r="AA382" s="14"/>
      <c r="AB382" s="14"/>
      <c r="AC382" s="14"/>
      <c r="AD382" s="14"/>
      <c r="AE382" s="14"/>
      <c r="AF382" s="14"/>
      <c r="AG382" s="14"/>
      <c r="AH382" s="14"/>
      <c r="AI382" s="14"/>
      <c r="AJ382" s="14"/>
      <c r="AK382" s="14"/>
      <c r="AL382" s="14"/>
      <c r="AM382" s="14"/>
      <c r="AN382" s="14"/>
      <c r="AO382" s="14"/>
      <c r="AP382" s="14"/>
      <c r="AQ382" s="14"/>
      <c r="AR382" s="14"/>
      <c r="AS382" s="14"/>
      <c r="AT382" s="14"/>
      <c r="AU382" s="14"/>
      <c r="AV382" s="14"/>
      <c r="AW382" s="14"/>
      <c r="AX382" s="14"/>
      <c r="AY382" s="14"/>
      <c r="AZ382" s="14"/>
      <c r="BA382" s="14"/>
      <c r="BB382" s="14"/>
      <c r="BC382" s="14"/>
      <c r="BD382" s="14"/>
      <c r="BE382" s="14"/>
      <c r="BF382" s="14"/>
      <c r="BG382" s="14"/>
      <c r="BH382" s="14"/>
      <c r="BI382" s="14"/>
      <c r="BJ382" s="14"/>
      <c r="BK382" s="14"/>
      <c r="BL382" s="14"/>
      <c r="BM382" s="14"/>
      <c r="BN382" s="14"/>
      <c r="BO382" s="14"/>
      <c r="BP382" s="14"/>
      <c r="BQ382" s="14"/>
      <c r="BR382" s="14"/>
      <c r="BS382" s="14"/>
      <c r="BT382" s="14"/>
      <c r="BU382" s="14"/>
      <c r="BV382" s="14"/>
      <c r="BW382" s="14"/>
      <c r="BX382" s="14"/>
      <c r="BY382" s="14"/>
      <c r="BZ382" s="14"/>
      <c r="CA382" s="14"/>
      <c r="CB382" s="14"/>
      <c r="CC382" s="14"/>
      <c r="CD382" s="14"/>
      <c r="CE382" s="14"/>
      <c r="CF382" s="14"/>
    </row>
    <row r="383" spans="3:84" hidden="1">
      <c r="C383" s="14"/>
      <c r="D383" s="14"/>
      <c r="E383" s="14"/>
      <c r="F383" s="14"/>
      <c r="H383" s="14"/>
      <c r="I383" s="14"/>
      <c r="K383" s="14"/>
      <c r="L383" s="14"/>
      <c r="N383" s="14"/>
      <c r="O383" s="14"/>
      <c r="P383" s="14"/>
      <c r="Q383" s="14"/>
      <c r="R383" s="14"/>
      <c r="S383" s="14"/>
      <c r="T383" s="14"/>
      <c r="U383" s="14"/>
      <c r="V383" s="14"/>
      <c r="W383" s="14"/>
      <c r="X383" s="14"/>
      <c r="Y383" s="14"/>
      <c r="Z383" s="14"/>
      <c r="AA383" s="14"/>
      <c r="AB383" s="14"/>
      <c r="AC383" s="14"/>
      <c r="AD383" s="14"/>
      <c r="AE383" s="14"/>
      <c r="AF383" s="14"/>
      <c r="AG383" s="14"/>
      <c r="AH383" s="14"/>
      <c r="AI383" s="14"/>
      <c r="AJ383" s="14"/>
      <c r="AK383" s="14"/>
      <c r="AL383" s="14"/>
      <c r="AM383" s="14"/>
      <c r="AN383" s="14"/>
      <c r="AO383" s="14"/>
      <c r="AP383" s="14"/>
      <c r="AQ383" s="14"/>
      <c r="AR383" s="14"/>
      <c r="AS383" s="14"/>
      <c r="AT383" s="14"/>
      <c r="AU383" s="14"/>
      <c r="AV383" s="14"/>
      <c r="AW383" s="14"/>
      <c r="AX383" s="14"/>
      <c r="AY383" s="14"/>
      <c r="AZ383" s="14"/>
      <c r="BA383" s="14"/>
      <c r="BB383" s="14"/>
      <c r="BC383" s="14"/>
      <c r="BD383" s="14"/>
      <c r="BE383" s="14"/>
      <c r="BF383" s="14"/>
      <c r="BG383" s="14"/>
      <c r="BH383" s="14"/>
      <c r="BI383" s="14"/>
      <c r="BJ383" s="14"/>
      <c r="BK383" s="14"/>
      <c r="BL383" s="14"/>
      <c r="BM383" s="14"/>
      <c r="BN383" s="14"/>
      <c r="BO383" s="14"/>
      <c r="BP383" s="14"/>
      <c r="BQ383" s="14"/>
      <c r="BR383" s="14"/>
      <c r="BS383" s="14"/>
      <c r="BT383" s="14"/>
      <c r="BU383" s="14"/>
      <c r="BV383" s="14"/>
      <c r="BW383" s="14"/>
      <c r="BX383" s="14"/>
      <c r="BY383" s="14"/>
      <c r="BZ383" s="14"/>
      <c r="CA383" s="14"/>
      <c r="CB383" s="14"/>
      <c r="CC383" s="14"/>
      <c r="CD383" s="14"/>
      <c r="CE383" s="14"/>
      <c r="CF383" s="14"/>
    </row>
    <row r="384" spans="3:84" hidden="1">
      <c r="C384" s="14"/>
      <c r="D384" s="14"/>
      <c r="E384" s="14"/>
      <c r="F384" s="14"/>
      <c r="H384" s="14"/>
      <c r="I384" s="14"/>
      <c r="K384" s="14"/>
      <c r="L384" s="14"/>
      <c r="N384" s="14"/>
      <c r="O384" s="14"/>
      <c r="P384" s="14"/>
      <c r="Q384" s="14"/>
      <c r="R384" s="14"/>
      <c r="S384" s="14"/>
      <c r="T384" s="14"/>
      <c r="U384" s="14"/>
      <c r="V384" s="14"/>
      <c r="W384" s="14"/>
      <c r="X384" s="14"/>
      <c r="Y384" s="14"/>
      <c r="Z384" s="14"/>
      <c r="AA384" s="14"/>
      <c r="AB384" s="14"/>
      <c r="AC384" s="14"/>
      <c r="AD384" s="14"/>
      <c r="AE384" s="14"/>
      <c r="AF384" s="14"/>
      <c r="AG384" s="14"/>
      <c r="AH384" s="14"/>
      <c r="AI384" s="14"/>
      <c r="AJ384" s="14"/>
      <c r="AK384" s="14"/>
      <c r="AL384" s="14"/>
      <c r="AM384" s="14"/>
      <c r="AN384" s="14"/>
      <c r="AO384" s="14"/>
      <c r="AP384" s="14"/>
      <c r="AQ384" s="14"/>
      <c r="AR384" s="14"/>
      <c r="AS384" s="14"/>
      <c r="AT384" s="14"/>
      <c r="AU384" s="14"/>
      <c r="AV384" s="14"/>
      <c r="AW384" s="14"/>
      <c r="AX384" s="14"/>
      <c r="AY384" s="14"/>
      <c r="AZ384" s="14"/>
      <c r="BA384" s="14"/>
      <c r="BB384" s="14"/>
      <c r="BC384" s="14"/>
      <c r="BD384" s="14"/>
      <c r="BE384" s="14"/>
      <c r="BF384" s="14"/>
      <c r="BG384" s="14"/>
      <c r="BH384" s="14"/>
      <c r="BI384" s="14"/>
      <c r="BJ384" s="14"/>
      <c r="BK384" s="14"/>
      <c r="BL384" s="14"/>
      <c r="BM384" s="14"/>
      <c r="BN384" s="14"/>
      <c r="BO384" s="14"/>
      <c r="BP384" s="14"/>
      <c r="BQ384" s="14"/>
      <c r="BR384" s="14"/>
      <c r="BS384" s="14"/>
      <c r="BT384" s="14"/>
      <c r="BU384" s="14"/>
      <c r="BV384" s="14"/>
      <c r="BW384" s="14"/>
      <c r="BX384" s="14"/>
      <c r="BY384" s="14"/>
      <c r="BZ384" s="14"/>
      <c r="CA384" s="14"/>
      <c r="CB384" s="14"/>
      <c r="CC384" s="14"/>
      <c r="CD384" s="14"/>
      <c r="CE384" s="14"/>
      <c r="CF384" s="14"/>
    </row>
    <row r="385" spans="3:84" hidden="1">
      <c r="C385" s="14"/>
      <c r="D385" s="14"/>
      <c r="E385" s="14"/>
      <c r="F385" s="14"/>
      <c r="H385" s="14"/>
      <c r="I385" s="14"/>
      <c r="K385" s="14"/>
      <c r="L385" s="14"/>
      <c r="N385" s="14"/>
      <c r="O385" s="14"/>
      <c r="P385" s="14"/>
      <c r="Q385" s="14"/>
      <c r="R385" s="14"/>
      <c r="S385" s="14"/>
      <c r="T385" s="14"/>
      <c r="U385" s="14"/>
      <c r="V385" s="14"/>
      <c r="W385" s="14"/>
      <c r="X385" s="14"/>
      <c r="Y385" s="14"/>
      <c r="Z385" s="14"/>
      <c r="AA385" s="14"/>
      <c r="AB385" s="14"/>
      <c r="AC385" s="14"/>
      <c r="AD385" s="14"/>
      <c r="AE385" s="14"/>
      <c r="AF385" s="14"/>
      <c r="AG385" s="14"/>
      <c r="AH385" s="14"/>
      <c r="AI385" s="14"/>
      <c r="AJ385" s="14"/>
      <c r="AK385" s="14"/>
      <c r="AL385" s="14"/>
      <c r="AM385" s="14"/>
      <c r="AN385" s="14"/>
      <c r="AO385" s="14"/>
      <c r="AP385" s="14"/>
      <c r="AQ385" s="14"/>
      <c r="AR385" s="14"/>
      <c r="AS385" s="14"/>
      <c r="AT385" s="14"/>
      <c r="AU385" s="14"/>
      <c r="AV385" s="14"/>
      <c r="AW385" s="14"/>
      <c r="AX385" s="14"/>
      <c r="AY385" s="14"/>
      <c r="AZ385" s="14"/>
      <c r="BA385" s="14"/>
      <c r="BB385" s="14"/>
      <c r="BC385" s="14"/>
      <c r="BD385" s="14"/>
      <c r="BE385" s="14"/>
      <c r="BF385" s="14"/>
      <c r="BG385" s="14"/>
      <c r="BH385" s="14"/>
      <c r="BI385" s="14"/>
      <c r="BJ385" s="14"/>
      <c r="BK385" s="14"/>
      <c r="BL385" s="14"/>
      <c r="BM385" s="14"/>
      <c r="BN385" s="14"/>
      <c r="BO385" s="14"/>
      <c r="BP385" s="14"/>
      <c r="BQ385" s="14"/>
      <c r="BR385" s="14"/>
      <c r="BS385" s="14"/>
      <c r="BT385" s="14"/>
      <c r="BU385" s="14"/>
      <c r="BV385" s="14"/>
      <c r="BW385" s="14"/>
      <c r="BX385" s="14"/>
      <c r="BY385" s="14"/>
      <c r="BZ385" s="14"/>
      <c r="CA385" s="14"/>
      <c r="CB385" s="14"/>
      <c r="CC385" s="14"/>
      <c r="CD385" s="14"/>
      <c r="CE385" s="14"/>
      <c r="CF385" s="14"/>
    </row>
    <row r="386" spans="3:84" hidden="1">
      <c r="C386" s="14"/>
      <c r="D386" s="14"/>
      <c r="E386" s="14"/>
      <c r="F386" s="14"/>
      <c r="H386" s="14"/>
      <c r="I386" s="14"/>
      <c r="K386" s="14"/>
      <c r="L386" s="14"/>
      <c r="N386" s="14"/>
      <c r="O386" s="14"/>
      <c r="P386" s="14"/>
      <c r="Q386" s="14"/>
      <c r="R386" s="14"/>
      <c r="S386" s="14"/>
      <c r="T386" s="14"/>
      <c r="U386" s="14"/>
      <c r="V386" s="14"/>
      <c r="W386" s="14"/>
      <c r="X386" s="14"/>
      <c r="Y386" s="14"/>
      <c r="Z386" s="14"/>
      <c r="AA386" s="14"/>
      <c r="AB386" s="14"/>
      <c r="AC386" s="14"/>
      <c r="AD386" s="14"/>
      <c r="AE386" s="14"/>
      <c r="AF386" s="14"/>
      <c r="AG386" s="14"/>
      <c r="AH386" s="14"/>
      <c r="AI386" s="14"/>
      <c r="AJ386" s="14"/>
      <c r="AK386" s="14"/>
      <c r="AL386" s="14"/>
      <c r="AM386" s="14"/>
      <c r="AN386" s="14"/>
      <c r="AO386" s="14"/>
      <c r="AP386" s="14"/>
      <c r="AQ386" s="14"/>
      <c r="AR386" s="14"/>
      <c r="AS386" s="14"/>
      <c r="AT386" s="14"/>
      <c r="AU386" s="14"/>
      <c r="AV386" s="14"/>
      <c r="AW386" s="14"/>
      <c r="AX386" s="14"/>
      <c r="AY386" s="14"/>
      <c r="AZ386" s="14"/>
      <c r="BA386" s="14"/>
      <c r="BB386" s="14"/>
      <c r="BC386" s="14"/>
      <c r="BD386" s="14"/>
      <c r="BE386" s="14"/>
      <c r="BF386" s="14"/>
      <c r="BG386" s="14"/>
      <c r="BH386" s="14"/>
      <c r="BI386" s="14"/>
      <c r="BJ386" s="14"/>
      <c r="BK386" s="14"/>
      <c r="BL386" s="14"/>
      <c r="BM386" s="14"/>
      <c r="BN386" s="14"/>
      <c r="BO386" s="14"/>
      <c r="BP386" s="14"/>
      <c r="BQ386" s="14"/>
      <c r="BR386" s="14"/>
      <c r="BS386" s="14"/>
      <c r="BT386" s="14"/>
      <c r="BU386" s="14"/>
      <c r="BV386" s="14"/>
      <c r="BW386" s="14"/>
      <c r="BX386" s="14"/>
      <c r="BY386" s="14"/>
      <c r="BZ386" s="14"/>
      <c r="CA386" s="14"/>
      <c r="CB386" s="14"/>
      <c r="CC386" s="14"/>
      <c r="CD386" s="14"/>
      <c r="CE386" s="14"/>
      <c r="CF386" s="14"/>
    </row>
    <row r="387" spans="3:84" hidden="1">
      <c r="C387" s="14"/>
      <c r="D387" s="14"/>
      <c r="E387" s="14"/>
      <c r="F387" s="14"/>
      <c r="H387" s="14"/>
      <c r="I387" s="14"/>
      <c r="K387" s="14"/>
      <c r="L387" s="14"/>
      <c r="N387" s="14"/>
      <c r="O387" s="14"/>
      <c r="P387" s="14"/>
      <c r="Q387" s="14"/>
      <c r="R387" s="14"/>
      <c r="S387" s="14"/>
      <c r="T387" s="14"/>
      <c r="U387" s="14"/>
      <c r="V387" s="14"/>
      <c r="W387" s="14"/>
      <c r="X387" s="14"/>
      <c r="Y387" s="14"/>
      <c r="Z387" s="14"/>
      <c r="AA387" s="14"/>
      <c r="AB387" s="14"/>
      <c r="AC387" s="14"/>
      <c r="AD387" s="14"/>
      <c r="AE387" s="14"/>
      <c r="AF387" s="14"/>
      <c r="AG387" s="14"/>
      <c r="AH387" s="14"/>
      <c r="AI387" s="14"/>
      <c r="AJ387" s="14"/>
      <c r="AK387" s="14"/>
      <c r="AL387" s="14"/>
      <c r="AM387" s="14"/>
      <c r="AN387" s="14"/>
      <c r="AO387" s="14"/>
      <c r="AP387" s="14"/>
      <c r="AQ387" s="14"/>
      <c r="AR387" s="14"/>
      <c r="AS387" s="14"/>
      <c r="AT387" s="14"/>
      <c r="AU387" s="14"/>
      <c r="AV387" s="14"/>
      <c r="AW387" s="14"/>
      <c r="AX387" s="14"/>
      <c r="AY387" s="14"/>
      <c r="AZ387" s="14"/>
      <c r="BA387" s="14"/>
      <c r="BB387" s="14"/>
      <c r="BC387" s="14"/>
      <c r="BD387" s="14"/>
      <c r="BE387" s="14"/>
      <c r="BF387" s="14"/>
      <c r="BG387" s="14"/>
      <c r="BH387" s="14"/>
      <c r="BI387" s="14"/>
      <c r="BJ387" s="14"/>
      <c r="BK387" s="14"/>
      <c r="BL387" s="14"/>
      <c r="BM387" s="14"/>
      <c r="BN387" s="14"/>
      <c r="BO387" s="14"/>
      <c r="BP387" s="14"/>
      <c r="BQ387" s="14"/>
      <c r="BR387" s="14"/>
      <c r="BS387" s="14"/>
      <c r="BT387" s="14"/>
      <c r="BU387" s="14"/>
      <c r="BV387" s="14"/>
      <c r="BW387" s="14"/>
      <c r="BX387" s="14"/>
      <c r="BY387" s="14"/>
      <c r="BZ387" s="14"/>
      <c r="CA387" s="14"/>
      <c r="CB387" s="14"/>
      <c r="CC387" s="14"/>
      <c r="CD387" s="14"/>
      <c r="CE387" s="14"/>
      <c r="CF387" s="14"/>
    </row>
    <row r="388" spans="3:84" hidden="1">
      <c r="C388" s="14"/>
      <c r="D388" s="14"/>
      <c r="E388" s="14"/>
      <c r="F388" s="14"/>
      <c r="H388" s="14"/>
      <c r="I388" s="14"/>
      <c r="K388" s="14"/>
      <c r="L388" s="14"/>
      <c r="N388" s="14"/>
      <c r="O388" s="14"/>
      <c r="P388" s="14"/>
      <c r="Q388" s="14"/>
      <c r="R388" s="14"/>
      <c r="S388" s="14"/>
      <c r="T388" s="14"/>
      <c r="U388" s="14"/>
      <c r="V388" s="14"/>
      <c r="W388" s="14"/>
      <c r="X388" s="14"/>
      <c r="Y388" s="14"/>
      <c r="Z388" s="14"/>
      <c r="AA388" s="14"/>
      <c r="AB388" s="14"/>
      <c r="AC388" s="14"/>
      <c r="AD388" s="14"/>
      <c r="AE388" s="14"/>
      <c r="AF388" s="14"/>
      <c r="AG388" s="14"/>
      <c r="AH388" s="14"/>
      <c r="AI388" s="14"/>
      <c r="AJ388" s="14"/>
      <c r="AK388" s="14"/>
      <c r="AL388" s="14"/>
      <c r="AM388" s="14"/>
      <c r="AN388" s="14"/>
      <c r="AO388" s="14"/>
      <c r="AP388" s="14"/>
      <c r="AQ388" s="14"/>
      <c r="AR388" s="14"/>
      <c r="AS388" s="14"/>
      <c r="AT388" s="14"/>
      <c r="AU388" s="14"/>
      <c r="AV388" s="14"/>
      <c r="AW388" s="14"/>
      <c r="AX388" s="14"/>
      <c r="AY388" s="14"/>
      <c r="AZ388" s="14"/>
      <c r="BA388" s="14"/>
      <c r="BB388" s="14"/>
      <c r="BC388" s="14"/>
      <c r="BD388" s="14"/>
      <c r="BE388" s="14"/>
      <c r="BF388" s="14"/>
      <c r="BG388" s="14"/>
      <c r="BH388" s="14"/>
      <c r="BI388" s="14"/>
      <c r="BJ388" s="14"/>
      <c r="BK388" s="14"/>
      <c r="BL388" s="14"/>
      <c r="BM388" s="14"/>
      <c r="BN388" s="14"/>
      <c r="BO388" s="14"/>
      <c r="BP388" s="14"/>
      <c r="BQ388" s="14"/>
      <c r="BR388" s="14"/>
      <c r="BS388" s="14"/>
      <c r="BT388" s="14"/>
      <c r="BU388" s="14"/>
      <c r="BV388" s="14"/>
      <c r="BW388" s="14"/>
      <c r="BX388" s="14"/>
      <c r="BY388" s="14"/>
      <c r="BZ388" s="14"/>
      <c r="CA388" s="14"/>
      <c r="CB388" s="14"/>
      <c r="CC388" s="14"/>
      <c r="CD388" s="14"/>
      <c r="CE388" s="14"/>
      <c r="CF388" s="14"/>
    </row>
    <row r="389" spans="3:84" hidden="1">
      <c r="C389" s="14"/>
      <c r="D389" s="14"/>
      <c r="E389" s="14"/>
      <c r="F389" s="14"/>
      <c r="H389" s="14"/>
      <c r="I389" s="14"/>
      <c r="K389" s="14"/>
      <c r="L389" s="14"/>
      <c r="N389" s="14"/>
      <c r="O389" s="14"/>
      <c r="P389" s="14"/>
      <c r="Q389" s="14"/>
      <c r="R389" s="14"/>
      <c r="S389" s="14"/>
      <c r="T389" s="14"/>
      <c r="U389" s="14"/>
      <c r="V389" s="14"/>
      <c r="W389" s="14"/>
      <c r="X389" s="14"/>
      <c r="Y389" s="14"/>
      <c r="Z389" s="14"/>
      <c r="AA389" s="14"/>
      <c r="AB389" s="14"/>
      <c r="AC389" s="14"/>
      <c r="AD389" s="14"/>
      <c r="AE389" s="14"/>
      <c r="AF389" s="14"/>
      <c r="AG389" s="14"/>
      <c r="AH389" s="14"/>
      <c r="AI389" s="14"/>
      <c r="AJ389" s="14"/>
      <c r="AK389" s="14"/>
      <c r="AL389" s="14"/>
      <c r="AM389" s="14"/>
      <c r="AN389" s="14"/>
      <c r="AO389" s="14"/>
      <c r="AP389" s="14"/>
      <c r="AQ389" s="14"/>
      <c r="AR389" s="14"/>
      <c r="AS389" s="14"/>
      <c r="AT389" s="14"/>
      <c r="AU389" s="14"/>
      <c r="AV389" s="14"/>
      <c r="AW389" s="14"/>
      <c r="AX389" s="14"/>
      <c r="AY389" s="14"/>
      <c r="AZ389" s="14"/>
      <c r="BA389" s="14"/>
      <c r="BB389" s="14"/>
      <c r="BC389" s="14"/>
      <c r="BD389" s="14"/>
      <c r="BE389" s="14"/>
      <c r="BF389" s="14"/>
      <c r="BG389" s="14"/>
      <c r="BH389" s="14"/>
      <c r="BI389" s="14"/>
      <c r="BJ389" s="14"/>
      <c r="BK389" s="14"/>
      <c r="BL389" s="14"/>
      <c r="BM389" s="14"/>
      <c r="BN389" s="14"/>
      <c r="BO389" s="14"/>
      <c r="BP389" s="14"/>
      <c r="BQ389" s="14"/>
      <c r="BR389" s="14"/>
      <c r="BS389" s="14"/>
      <c r="BT389" s="14"/>
      <c r="BU389" s="14"/>
      <c r="BV389" s="14"/>
      <c r="BW389" s="14"/>
      <c r="BX389" s="14"/>
      <c r="BY389" s="14"/>
      <c r="BZ389" s="14"/>
      <c r="CA389" s="14"/>
      <c r="CB389" s="14"/>
      <c r="CC389" s="14"/>
      <c r="CD389" s="14"/>
      <c r="CE389" s="14"/>
      <c r="CF389" s="14"/>
    </row>
    <row r="390" spans="3:84" hidden="1">
      <c r="C390" s="14"/>
      <c r="D390" s="14"/>
      <c r="E390" s="14"/>
      <c r="F390" s="14"/>
      <c r="H390" s="14"/>
      <c r="I390" s="14"/>
      <c r="K390" s="14"/>
      <c r="L390" s="14"/>
      <c r="N390" s="14"/>
      <c r="O390" s="14"/>
      <c r="P390" s="14"/>
      <c r="Q390" s="14"/>
      <c r="R390" s="14"/>
      <c r="S390" s="14"/>
      <c r="T390" s="14"/>
      <c r="U390" s="14"/>
      <c r="V390" s="14"/>
      <c r="W390" s="14"/>
      <c r="X390" s="14"/>
      <c r="Y390" s="14"/>
      <c r="Z390" s="14"/>
      <c r="AA390" s="14"/>
      <c r="AB390" s="14"/>
      <c r="AC390" s="14"/>
      <c r="AD390" s="14"/>
      <c r="AE390" s="14"/>
      <c r="AF390" s="14"/>
      <c r="AG390" s="14"/>
      <c r="AH390" s="14"/>
      <c r="AI390" s="14"/>
      <c r="AJ390" s="14"/>
      <c r="AK390" s="14"/>
      <c r="AL390" s="14"/>
      <c r="AM390" s="14"/>
      <c r="AN390" s="14"/>
      <c r="AO390" s="14"/>
      <c r="AP390" s="14"/>
      <c r="AQ390" s="14"/>
      <c r="AR390" s="14"/>
      <c r="AS390" s="14"/>
      <c r="AT390" s="14"/>
      <c r="AU390" s="14"/>
      <c r="AV390" s="14"/>
      <c r="AW390" s="14"/>
      <c r="AX390" s="14"/>
      <c r="AY390" s="14"/>
      <c r="AZ390" s="14"/>
      <c r="BA390" s="14"/>
      <c r="BB390" s="14"/>
      <c r="BC390" s="14"/>
      <c r="BD390" s="14"/>
      <c r="BE390" s="14"/>
      <c r="BF390" s="14"/>
      <c r="BG390" s="14"/>
      <c r="BH390" s="14"/>
      <c r="BI390" s="14"/>
      <c r="BJ390" s="14"/>
      <c r="BK390" s="14"/>
      <c r="BL390" s="14"/>
      <c r="BM390" s="14"/>
      <c r="BN390" s="14"/>
      <c r="BO390" s="14"/>
      <c r="BP390" s="14"/>
      <c r="BQ390" s="14"/>
      <c r="BR390" s="14"/>
      <c r="BS390" s="14"/>
      <c r="BT390" s="14"/>
      <c r="BU390" s="14"/>
      <c r="BV390" s="14"/>
      <c r="BW390" s="14"/>
      <c r="BX390" s="14"/>
      <c r="BY390" s="14"/>
      <c r="BZ390" s="14"/>
      <c r="CA390" s="14"/>
      <c r="CB390" s="14"/>
      <c r="CC390" s="14"/>
      <c r="CD390" s="14"/>
      <c r="CE390" s="14"/>
      <c r="CF390" s="14"/>
    </row>
    <row r="391" spans="3:84" hidden="1">
      <c r="C391" s="14"/>
      <c r="D391" s="14"/>
      <c r="E391" s="14"/>
      <c r="F391" s="14"/>
      <c r="H391" s="14"/>
      <c r="I391" s="14"/>
      <c r="K391" s="14"/>
      <c r="L391" s="14"/>
      <c r="N391" s="14"/>
      <c r="O391" s="14"/>
      <c r="P391" s="14"/>
      <c r="Q391" s="14"/>
      <c r="R391" s="14"/>
      <c r="S391" s="14"/>
      <c r="T391" s="14"/>
      <c r="U391" s="14"/>
      <c r="V391" s="14"/>
      <c r="W391" s="14"/>
      <c r="X391" s="14"/>
      <c r="Y391" s="14"/>
      <c r="Z391" s="14"/>
      <c r="AA391" s="14"/>
      <c r="AB391" s="14"/>
      <c r="AC391" s="14"/>
      <c r="AD391" s="14"/>
      <c r="AE391" s="14"/>
      <c r="AF391" s="14"/>
      <c r="AG391" s="14"/>
      <c r="AH391" s="14"/>
      <c r="AI391" s="14"/>
      <c r="AJ391" s="14"/>
      <c r="AK391" s="14"/>
      <c r="AL391" s="14"/>
      <c r="AM391" s="14"/>
      <c r="AN391" s="14"/>
      <c r="AO391" s="14"/>
      <c r="AP391" s="14"/>
      <c r="AQ391" s="14"/>
      <c r="AR391" s="14"/>
      <c r="AS391" s="14"/>
      <c r="AT391" s="14"/>
      <c r="AU391" s="14"/>
      <c r="AV391" s="14"/>
      <c r="AW391" s="14"/>
      <c r="AX391" s="14"/>
      <c r="AY391" s="14"/>
      <c r="AZ391" s="14"/>
      <c r="BA391" s="14"/>
      <c r="BB391" s="14"/>
      <c r="BC391" s="14"/>
      <c r="BD391" s="14"/>
      <c r="BE391" s="14"/>
      <c r="BF391" s="14"/>
      <c r="BG391" s="14"/>
      <c r="BH391" s="14"/>
      <c r="BI391" s="14"/>
      <c r="BJ391" s="14"/>
      <c r="BK391" s="14"/>
      <c r="BL391" s="14"/>
      <c r="BM391" s="14"/>
      <c r="BN391" s="14"/>
      <c r="BO391" s="14"/>
      <c r="BP391" s="14"/>
      <c r="BQ391" s="14"/>
      <c r="BR391" s="14"/>
      <c r="BS391" s="14"/>
      <c r="BT391" s="14"/>
      <c r="BU391" s="14"/>
      <c r="BV391" s="14"/>
      <c r="BW391" s="14"/>
      <c r="BX391" s="14"/>
      <c r="BY391" s="14"/>
      <c r="BZ391" s="14"/>
      <c r="CA391" s="14"/>
      <c r="CB391" s="14"/>
      <c r="CC391" s="14"/>
      <c r="CD391" s="14"/>
      <c r="CE391" s="14"/>
      <c r="CF391" s="14"/>
    </row>
    <row r="392" spans="3:84" hidden="1">
      <c r="C392" s="14"/>
      <c r="D392" s="14"/>
      <c r="E392" s="14"/>
      <c r="F392" s="14"/>
      <c r="H392" s="14"/>
      <c r="I392" s="14"/>
      <c r="K392" s="14"/>
      <c r="L392" s="14"/>
      <c r="N392" s="14"/>
      <c r="O392" s="14"/>
      <c r="P392" s="14"/>
      <c r="Q392" s="14"/>
      <c r="R392" s="14"/>
      <c r="S392" s="14"/>
      <c r="T392" s="14"/>
      <c r="U392" s="14"/>
      <c r="V392" s="14"/>
      <c r="W392" s="14"/>
      <c r="X392" s="14"/>
      <c r="Y392" s="14"/>
      <c r="Z392" s="14"/>
      <c r="AA392" s="14"/>
      <c r="AB392" s="14"/>
      <c r="AC392" s="14"/>
      <c r="AD392" s="14"/>
      <c r="AE392" s="14"/>
      <c r="AF392" s="14"/>
      <c r="AG392" s="14"/>
      <c r="AH392" s="14"/>
      <c r="AI392" s="14"/>
      <c r="AJ392" s="14"/>
      <c r="AK392" s="14"/>
      <c r="AL392" s="14"/>
      <c r="AM392" s="14"/>
      <c r="AN392" s="14"/>
      <c r="AO392" s="14"/>
      <c r="AP392" s="14"/>
      <c r="AQ392" s="14"/>
      <c r="AR392" s="14"/>
      <c r="AS392" s="14"/>
      <c r="AT392" s="14"/>
      <c r="AU392" s="14"/>
      <c r="AV392" s="14"/>
      <c r="AW392" s="14"/>
      <c r="AX392" s="14"/>
      <c r="AY392" s="14"/>
      <c r="AZ392" s="14"/>
      <c r="BA392" s="14"/>
      <c r="BB392" s="14"/>
      <c r="BC392" s="14"/>
      <c r="BD392" s="14"/>
      <c r="BE392" s="14"/>
      <c r="BF392" s="14"/>
      <c r="BG392" s="14"/>
      <c r="BH392" s="14"/>
      <c r="BI392" s="14"/>
      <c r="BJ392" s="14"/>
      <c r="BK392" s="14"/>
      <c r="BL392" s="14"/>
      <c r="BM392" s="14"/>
      <c r="BN392" s="14"/>
      <c r="BO392" s="14"/>
      <c r="BP392" s="14"/>
      <c r="BQ392" s="14"/>
      <c r="BR392" s="14"/>
      <c r="BS392" s="14"/>
      <c r="BT392" s="14"/>
      <c r="BU392" s="14"/>
      <c r="BV392" s="14"/>
      <c r="BW392" s="14"/>
      <c r="BX392" s="14"/>
      <c r="BY392" s="14"/>
      <c r="BZ392" s="14"/>
      <c r="CA392" s="14"/>
      <c r="CB392" s="14"/>
      <c r="CC392" s="14"/>
      <c r="CD392" s="14"/>
      <c r="CE392" s="14"/>
      <c r="CF392" s="14"/>
    </row>
    <row r="393" spans="3:84" hidden="1">
      <c r="C393" s="14"/>
      <c r="D393" s="14"/>
      <c r="E393" s="14"/>
      <c r="F393" s="14"/>
      <c r="H393" s="14"/>
      <c r="I393" s="14"/>
      <c r="K393" s="14"/>
      <c r="L393" s="14"/>
      <c r="N393" s="14"/>
      <c r="O393" s="14"/>
      <c r="P393" s="14"/>
      <c r="Q393" s="14"/>
      <c r="R393" s="14"/>
      <c r="S393" s="14"/>
      <c r="T393" s="14"/>
      <c r="U393" s="14"/>
      <c r="V393" s="14"/>
      <c r="W393" s="14"/>
      <c r="X393" s="14"/>
      <c r="Y393" s="14"/>
      <c r="Z393" s="14"/>
      <c r="AA393" s="14"/>
      <c r="AB393" s="14"/>
      <c r="AC393" s="14"/>
      <c r="AD393" s="14"/>
      <c r="AE393" s="14"/>
      <c r="AF393" s="14"/>
      <c r="AG393" s="14"/>
      <c r="AH393" s="14"/>
      <c r="AI393" s="14"/>
      <c r="AJ393" s="14"/>
      <c r="AK393" s="14"/>
      <c r="AL393" s="14"/>
      <c r="AM393" s="14"/>
      <c r="AN393" s="14"/>
      <c r="AO393" s="14"/>
      <c r="AP393" s="14"/>
      <c r="AQ393" s="14"/>
      <c r="AR393" s="14"/>
      <c r="AS393" s="14"/>
      <c r="AT393" s="14"/>
      <c r="AU393" s="14"/>
      <c r="AV393" s="14"/>
      <c r="AW393" s="14"/>
      <c r="AX393" s="14"/>
      <c r="AY393" s="14"/>
      <c r="AZ393" s="14"/>
      <c r="BA393" s="14"/>
      <c r="BB393" s="14"/>
      <c r="BC393" s="14"/>
      <c r="BD393" s="14"/>
      <c r="BE393" s="14"/>
      <c r="BF393" s="14"/>
      <c r="BG393" s="14"/>
      <c r="BH393" s="14"/>
      <c r="BI393" s="14"/>
      <c r="BJ393" s="14"/>
      <c r="BK393" s="14"/>
      <c r="BL393" s="14"/>
      <c r="BM393" s="14"/>
      <c r="BN393" s="14"/>
      <c r="BO393" s="14"/>
      <c r="BP393" s="14"/>
      <c r="BQ393" s="14"/>
      <c r="BR393" s="14"/>
      <c r="BS393" s="14"/>
      <c r="BT393" s="14"/>
      <c r="BU393" s="14"/>
      <c r="BV393" s="14"/>
      <c r="BW393" s="14"/>
      <c r="BX393" s="14"/>
      <c r="BY393" s="14"/>
      <c r="BZ393" s="14"/>
      <c r="CA393" s="14"/>
      <c r="CB393" s="14"/>
      <c r="CC393" s="14"/>
      <c r="CD393" s="14"/>
      <c r="CE393" s="14"/>
      <c r="CF393" s="14"/>
    </row>
    <row r="394" spans="3:84" hidden="1">
      <c r="C394" s="14"/>
      <c r="D394" s="14"/>
      <c r="E394" s="14"/>
      <c r="F394" s="14"/>
      <c r="H394" s="14"/>
      <c r="I394" s="14"/>
      <c r="K394" s="14"/>
      <c r="L394" s="14"/>
      <c r="N394" s="14"/>
      <c r="O394" s="14"/>
      <c r="P394" s="14"/>
      <c r="Q394" s="14"/>
      <c r="R394" s="14"/>
      <c r="S394" s="14"/>
      <c r="T394" s="14"/>
      <c r="U394" s="14"/>
      <c r="V394" s="14"/>
      <c r="W394" s="14"/>
      <c r="X394" s="14"/>
      <c r="Y394" s="14"/>
      <c r="Z394" s="14"/>
      <c r="AA394" s="14"/>
      <c r="AB394" s="14"/>
      <c r="AC394" s="14"/>
      <c r="AD394" s="14"/>
      <c r="AE394" s="14"/>
      <c r="AF394" s="14"/>
      <c r="AG394" s="14"/>
      <c r="AH394" s="14"/>
      <c r="AI394" s="14"/>
      <c r="AJ394" s="14"/>
      <c r="AK394" s="14"/>
      <c r="AL394" s="14"/>
      <c r="AM394" s="14"/>
      <c r="AN394" s="14"/>
      <c r="AO394" s="14"/>
      <c r="AP394" s="14"/>
      <c r="AQ394" s="14"/>
      <c r="AR394" s="14"/>
      <c r="AS394" s="14"/>
      <c r="AT394" s="14"/>
      <c r="AU394" s="14"/>
      <c r="AV394" s="14"/>
      <c r="AW394" s="14"/>
      <c r="AX394" s="14"/>
      <c r="AY394" s="14"/>
      <c r="AZ394" s="14"/>
      <c r="BA394" s="14"/>
      <c r="BB394" s="14"/>
      <c r="BC394" s="14"/>
      <c r="BD394" s="14"/>
      <c r="BE394" s="14"/>
      <c r="BF394" s="14"/>
      <c r="BG394" s="14"/>
      <c r="BH394" s="14"/>
      <c r="BI394" s="14"/>
      <c r="BJ394" s="14"/>
      <c r="BK394" s="14"/>
      <c r="BL394" s="14"/>
      <c r="BM394" s="14"/>
      <c r="BN394" s="14"/>
      <c r="BO394" s="14"/>
      <c r="BP394" s="14"/>
      <c r="BQ394" s="14"/>
      <c r="BR394" s="14"/>
      <c r="BS394" s="14"/>
      <c r="BT394" s="14"/>
      <c r="BU394" s="14"/>
      <c r="BV394" s="14"/>
      <c r="BW394" s="14"/>
      <c r="BX394" s="14"/>
      <c r="BY394" s="14"/>
      <c r="BZ394" s="14"/>
      <c r="CA394" s="14"/>
      <c r="CB394" s="14"/>
      <c r="CC394" s="14"/>
      <c r="CD394" s="14"/>
      <c r="CE394" s="14"/>
      <c r="CF394" s="14"/>
    </row>
    <row r="395" spans="3:84" hidden="1">
      <c r="C395" s="14"/>
      <c r="D395" s="14"/>
      <c r="E395" s="14"/>
      <c r="F395" s="14"/>
      <c r="H395" s="14"/>
      <c r="I395" s="14"/>
      <c r="K395" s="14"/>
      <c r="L395" s="14"/>
      <c r="N395" s="14"/>
      <c r="O395" s="14"/>
      <c r="P395" s="14"/>
      <c r="Q395" s="14"/>
      <c r="R395" s="14"/>
      <c r="S395" s="14"/>
      <c r="T395" s="14"/>
      <c r="U395" s="14"/>
      <c r="V395" s="14"/>
      <c r="W395" s="14"/>
      <c r="X395" s="14"/>
      <c r="Y395" s="14"/>
      <c r="Z395" s="14"/>
      <c r="AA395" s="14"/>
      <c r="AB395" s="14"/>
      <c r="AC395" s="14"/>
      <c r="AD395" s="14"/>
      <c r="AE395" s="14"/>
      <c r="AF395" s="14"/>
      <c r="AG395" s="14"/>
      <c r="AH395" s="14"/>
      <c r="AI395" s="14"/>
      <c r="AJ395" s="14"/>
      <c r="AK395" s="14"/>
      <c r="AL395" s="14"/>
      <c r="AM395" s="14"/>
      <c r="AN395" s="14"/>
      <c r="AO395" s="14"/>
      <c r="AP395" s="14"/>
      <c r="AQ395" s="14"/>
      <c r="AR395" s="14"/>
      <c r="AS395" s="14"/>
      <c r="AT395" s="14"/>
      <c r="AU395" s="14"/>
      <c r="AV395" s="14"/>
      <c r="AW395" s="14"/>
      <c r="AX395" s="14"/>
      <c r="AY395" s="14"/>
      <c r="AZ395" s="14"/>
      <c r="BA395" s="14"/>
      <c r="BB395" s="14"/>
      <c r="BC395" s="14"/>
      <c r="BD395" s="14"/>
      <c r="BE395" s="14"/>
      <c r="BF395" s="14"/>
      <c r="BG395" s="14"/>
      <c r="BH395" s="14"/>
      <c r="BI395" s="14"/>
      <c r="BJ395" s="14"/>
      <c r="BK395" s="14"/>
      <c r="BL395" s="14"/>
      <c r="BM395" s="14"/>
      <c r="BN395" s="14"/>
      <c r="BO395" s="14"/>
      <c r="BP395" s="14"/>
      <c r="BQ395" s="14"/>
      <c r="BR395" s="14"/>
      <c r="BS395" s="14"/>
      <c r="BT395" s="14"/>
      <c r="BU395" s="14"/>
      <c r="BV395" s="14"/>
      <c r="BW395" s="14"/>
      <c r="BX395" s="14"/>
      <c r="BY395" s="14"/>
      <c r="BZ395" s="14"/>
      <c r="CA395" s="14"/>
      <c r="CB395" s="14"/>
      <c r="CC395" s="14"/>
      <c r="CD395" s="14"/>
      <c r="CE395" s="14"/>
      <c r="CF395" s="14"/>
    </row>
    <row r="396" spans="3:84" hidden="1">
      <c r="C396" s="14"/>
      <c r="D396" s="14"/>
      <c r="E396" s="14"/>
      <c r="F396" s="14"/>
      <c r="H396" s="14"/>
      <c r="I396" s="14"/>
      <c r="K396" s="14"/>
      <c r="L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c r="AL396" s="14"/>
      <c r="AM396" s="14"/>
      <c r="AN396" s="14"/>
      <c r="AO396" s="14"/>
      <c r="AP396" s="14"/>
      <c r="AQ396" s="14"/>
      <c r="AR396" s="14"/>
      <c r="AS396" s="14"/>
      <c r="AT396" s="14"/>
      <c r="AU396" s="14"/>
      <c r="AV396" s="14"/>
      <c r="AW396" s="14"/>
      <c r="AX396" s="14"/>
      <c r="AY396" s="14"/>
      <c r="AZ396" s="14"/>
      <c r="BA396" s="14"/>
      <c r="BB396" s="14"/>
      <c r="BC396" s="14"/>
      <c r="BD396" s="14"/>
      <c r="BE396" s="14"/>
      <c r="BF396" s="14"/>
      <c r="BG396" s="14"/>
      <c r="BH396" s="14"/>
      <c r="BI396" s="14"/>
      <c r="BJ396" s="14"/>
      <c r="BK396" s="14"/>
      <c r="BL396" s="14"/>
      <c r="BM396" s="14"/>
      <c r="BN396" s="14"/>
      <c r="BO396" s="14"/>
      <c r="BP396" s="14"/>
      <c r="BQ396" s="14"/>
      <c r="BR396" s="14"/>
      <c r="BS396" s="14"/>
      <c r="BT396" s="14"/>
      <c r="BU396" s="14"/>
      <c r="BV396" s="14"/>
      <c r="BW396" s="14"/>
      <c r="BX396" s="14"/>
      <c r="BY396" s="14"/>
      <c r="BZ396" s="14"/>
      <c r="CA396" s="14"/>
      <c r="CB396" s="14"/>
      <c r="CC396" s="14"/>
      <c r="CD396" s="14"/>
      <c r="CE396" s="14"/>
      <c r="CF396" s="14"/>
    </row>
    <row r="397" spans="3:84" hidden="1">
      <c r="C397" s="14"/>
      <c r="D397" s="14"/>
      <c r="E397" s="14"/>
      <c r="F397" s="14"/>
      <c r="H397" s="14"/>
      <c r="I397" s="14"/>
      <c r="K397" s="14"/>
      <c r="L397" s="14"/>
      <c r="N397" s="14"/>
      <c r="O397" s="14"/>
      <c r="P397" s="14"/>
      <c r="Q397" s="14"/>
      <c r="R397" s="14"/>
      <c r="S397" s="14"/>
      <c r="T397" s="14"/>
      <c r="U397" s="14"/>
      <c r="V397" s="14"/>
      <c r="W397" s="14"/>
      <c r="X397" s="14"/>
      <c r="Y397" s="14"/>
      <c r="Z397" s="14"/>
      <c r="AA397" s="14"/>
      <c r="AB397" s="14"/>
      <c r="AC397" s="14"/>
      <c r="AD397" s="14"/>
      <c r="AE397" s="14"/>
      <c r="AF397" s="14"/>
      <c r="AG397" s="14"/>
      <c r="AH397" s="14"/>
      <c r="AI397" s="14"/>
      <c r="AJ397" s="14"/>
      <c r="AK397" s="14"/>
      <c r="AL397" s="14"/>
      <c r="AM397" s="14"/>
      <c r="AN397" s="14"/>
      <c r="AO397" s="14"/>
      <c r="AP397" s="14"/>
      <c r="AQ397" s="14"/>
      <c r="AR397" s="14"/>
      <c r="AS397" s="14"/>
      <c r="AT397" s="14"/>
      <c r="AU397" s="14"/>
      <c r="AV397" s="14"/>
      <c r="AW397" s="14"/>
      <c r="AX397" s="14"/>
      <c r="AY397" s="14"/>
      <c r="AZ397" s="14"/>
      <c r="BA397" s="14"/>
      <c r="BB397" s="14"/>
      <c r="BC397" s="14"/>
      <c r="BD397" s="14"/>
      <c r="BE397" s="14"/>
      <c r="BF397" s="14"/>
      <c r="BG397" s="14"/>
      <c r="BH397" s="14"/>
      <c r="BI397" s="14"/>
      <c r="BJ397" s="14"/>
      <c r="BK397" s="14"/>
      <c r="BL397" s="14"/>
      <c r="BM397" s="14"/>
      <c r="BN397" s="14"/>
      <c r="BO397" s="14"/>
      <c r="BP397" s="14"/>
      <c r="BQ397" s="14"/>
      <c r="BR397" s="14"/>
      <c r="BS397" s="14"/>
      <c r="BT397" s="14"/>
      <c r="BU397" s="14"/>
      <c r="BV397" s="14"/>
      <c r="BW397" s="14"/>
      <c r="BX397" s="14"/>
      <c r="BY397" s="14"/>
      <c r="BZ397" s="14"/>
      <c r="CA397" s="14"/>
      <c r="CB397" s="14"/>
      <c r="CC397" s="14"/>
      <c r="CD397" s="14"/>
      <c r="CE397" s="14"/>
      <c r="CF397" s="14"/>
    </row>
    <row r="398" spans="3:84" hidden="1">
      <c r="C398" s="14"/>
      <c r="D398" s="14"/>
      <c r="E398" s="14"/>
      <c r="F398" s="14"/>
      <c r="H398" s="14"/>
      <c r="I398" s="14"/>
      <c r="K398" s="14"/>
      <c r="L398" s="14"/>
      <c r="N398" s="14"/>
      <c r="O398" s="14"/>
      <c r="P398" s="14"/>
      <c r="Q398" s="14"/>
      <c r="R398" s="14"/>
      <c r="S398" s="14"/>
      <c r="T398" s="14"/>
      <c r="U398" s="14"/>
      <c r="V398" s="14"/>
      <c r="W398" s="14"/>
      <c r="X398" s="14"/>
      <c r="Y398" s="14"/>
      <c r="Z398" s="14"/>
      <c r="AA398" s="14"/>
      <c r="AB398" s="14"/>
      <c r="AC398" s="14"/>
      <c r="AD398" s="14"/>
      <c r="AE398" s="14"/>
      <c r="AF398" s="14"/>
      <c r="AG398" s="14"/>
      <c r="AH398" s="14"/>
      <c r="AI398" s="14"/>
      <c r="AJ398" s="14"/>
      <c r="AK398" s="14"/>
      <c r="AL398" s="14"/>
      <c r="AM398" s="14"/>
      <c r="AN398" s="14"/>
      <c r="AO398" s="14"/>
      <c r="AP398" s="14"/>
      <c r="AQ398" s="14"/>
      <c r="AR398" s="14"/>
      <c r="AS398" s="14"/>
      <c r="AT398" s="14"/>
      <c r="AU398" s="14"/>
      <c r="AV398" s="14"/>
      <c r="AW398" s="14"/>
      <c r="AX398" s="14"/>
      <c r="AY398" s="14"/>
      <c r="AZ398" s="14"/>
      <c r="BA398" s="14"/>
      <c r="BB398" s="14"/>
      <c r="BC398" s="14"/>
      <c r="BD398" s="14"/>
      <c r="BE398" s="14"/>
      <c r="BF398" s="14"/>
      <c r="BG398" s="14"/>
      <c r="BH398" s="14"/>
      <c r="BI398" s="14"/>
      <c r="BJ398" s="14"/>
      <c r="BK398" s="14"/>
      <c r="BL398" s="14"/>
      <c r="BM398" s="14"/>
      <c r="BN398" s="14"/>
      <c r="BO398" s="14"/>
      <c r="BP398" s="14"/>
      <c r="BQ398" s="14"/>
      <c r="BR398" s="14"/>
      <c r="BS398" s="14"/>
      <c r="BT398" s="14"/>
      <c r="BU398" s="14"/>
      <c r="BV398" s="14"/>
      <c r="BW398" s="14"/>
      <c r="BX398" s="14"/>
      <c r="BY398" s="14"/>
      <c r="BZ398" s="14"/>
      <c r="CA398" s="14"/>
      <c r="CB398" s="14"/>
      <c r="CC398" s="14"/>
      <c r="CD398" s="14"/>
      <c r="CE398" s="14"/>
      <c r="CF398" s="14"/>
    </row>
    <row r="399" spans="3:84" hidden="1">
      <c r="C399" s="14"/>
      <c r="D399" s="14"/>
      <c r="E399" s="14"/>
      <c r="F399" s="14"/>
      <c r="H399" s="14"/>
      <c r="I399" s="14"/>
      <c r="K399" s="14"/>
      <c r="L399" s="14"/>
      <c r="N399" s="14"/>
      <c r="O399" s="14"/>
      <c r="P399" s="14"/>
      <c r="Q399" s="14"/>
      <c r="R399" s="14"/>
      <c r="S399" s="14"/>
      <c r="T399" s="14"/>
      <c r="U399" s="14"/>
      <c r="V399" s="14"/>
      <c r="W399" s="14"/>
      <c r="X399" s="14"/>
      <c r="Y399" s="14"/>
      <c r="Z399" s="14"/>
      <c r="AA399" s="14"/>
      <c r="AB399" s="14"/>
      <c r="AC399" s="14"/>
      <c r="AD399" s="14"/>
      <c r="AE399" s="14"/>
      <c r="AF399" s="14"/>
      <c r="AG399" s="14"/>
      <c r="AH399" s="14"/>
      <c r="AI399" s="14"/>
      <c r="AJ399" s="14"/>
      <c r="AK399" s="14"/>
      <c r="AL399" s="14"/>
      <c r="AM399" s="14"/>
      <c r="AN399" s="14"/>
      <c r="AO399" s="14"/>
      <c r="AP399" s="14"/>
      <c r="AQ399" s="14"/>
      <c r="AR399" s="14"/>
      <c r="AS399" s="14"/>
      <c r="AT399" s="14"/>
      <c r="AU399" s="14"/>
      <c r="AV399" s="14"/>
      <c r="AW399" s="14"/>
      <c r="AX399" s="14"/>
      <c r="AY399" s="14"/>
      <c r="AZ399" s="14"/>
      <c r="BA399" s="14"/>
      <c r="BB399" s="14"/>
      <c r="BC399" s="14"/>
      <c r="BD399" s="14"/>
      <c r="BE399" s="14"/>
      <c r="BF399" s="14"/>
      <c r="BG399" s="14"/>
      <c r="BH399" s="14"/>
      <c r="BI399" s="14"/>
      <c r="BJ399" s="14"/>
      <c r="BK399" s="14"/>
      <c r="BL399" s="14"/>
      <c r="BM399" s="14"/>
      <c r="BN399" s="14"/>
      <c r="BO399" s="14"/>
      <c r="BP399" s="14"/>
      <c r="BQ399" s="14"/>
      <c r="BR399" s="14"/>
      <c r="BS399" s="14"/>
      <c r="BT399" s="14"/>
      <c r="BU399" s="14"/>
      <c r="BV399" s="14"/>
      <c r="BW399" s="14"/>
      <c r="BX399" s="14"/>
      <c r="BY399" s="14"/>
      <c r="BZ399" s="14"/>
      <c r="CA399" s="14"/>
      <c r="CB399" s="14"/>
      <c r="CC399" s="14"/>
      <c r="CD399" s="14"/>
      <c r="CE399" s="14"/>
      <c r="CF399" s="14"/>
    </row>
    <row r="400" spans="3:84" hidden="1">
      <c r="C400" s="14"/>
      <c r="D400" s="14"/>
      <c r="E400" s="14"/>
      <c r="F400" s="14"/>
      <c r="H400" s="14"/>
      <c r="I400" s="14"/>
      <c r="K400" s="14"/>
      <c r="L400" s="14"/>
      <c r="N400" s="14"/>
      <c r="O400" s="14"/>
      <c r="P400" s="14"/>
      <c r="Q400" s="14"/>
      <c r="R400" s="14"/>
      <c r="S400" s="14"/>
      <c r="T400" s="14"/>
      <c r="U400" s="14"/>
      <c r="V400" s="14"/>
      <c r="W400" s="14"/>
      <c r="X400" s="14"/>
      <c r="Y400" s="14"/>
      <c r="Z400" s="14"/>
      <c r="AA400" s="14"/>
      <c r="AB400" s="14"/>
      <c r="AC400" s="14"/>
      <c r="AD400" s="14"/>
      <c r="AE400" s="14"/>
      <c r="AF400" s="14"/>
      <c r="AG400" s="14"/>
      <c r="AH400" s="14"/>
      <c r="AI400" s="14"/>
      <c r="AJ400" s="14"/>
      <c r="AK400" s="14"/>
      <c r="AL400" s="14"/>
      <c r="AM400" s="14"/>
      <c r="AN400" s="14"/>
      <c r="AO400" s="14"/>
      <c r="AP400" s="14"/>
      <c r="AQ400" s="14"/>
      <c r="AR400" s="14"/>
      <c r="AS400" s="14"/>
      <c r="AT400" s="14"/>
      <c r="AU400" s="14"/>
      <c r="AV400" s="14"/>
      <c r="AW400" s="14"/>
      <c r="AX400" s="14"/>
      <c r="AY400" s="14"/>
      <c r="AZ400" s="14"/>
      <c r="BA400" s="14"/>
      <c r="BB400" s="14"/>
      <c r="BC400" s="14"/>
      <c r="BD400" s="14"/>
      <c r="BE400" s="14"/>
      <c r="BF400" s="14"/>
      <c r="BG400" s="14"/>
      <c r="BH400" s="14"/>
      <c r="BI400" s="14"/>
      <c r="BJ400" s="14"/>
      <c r="BK400" s="14"/>
      <c r="BL400" s="14"/>
      <c r="BM400" s="14"/>
      <c r="BN400" s="14"/>
      <c r="BO400" s="14"/>
      <c r="BP400" s="14"/>
      <c r="BQ400" s="14"/>
      <c r="BR400" s="14"/>
      <c r="BS400" s="14"/>
      <c r="BT400" s="14"/>
      <c r="BU400" s="14"/>
      <c r="BV400" s="14"/>
      <c r="BW400" s="14"/>
      <c r="BX400" s="14"/>
      <c r="BY400" s="14"/>
      <c r="BZ400" s="14"/>
      <c r="CA400" s="14"/>
      <c r="CB400" s="14"/>
      <c r="CC400" s="14"/>
      <c r="CD400" s="14"/>
      <c r="CE400" s="14"/>
      <c r="CF400" s="14"/>
    </row>
    <row r="401" spans="3:84" hidden="1">
      <c r="C401" s="14"/>
      <c r="D401" s="14"/>
      <c r="E401" s="14"/>
      <c r="F401" s="14"/>
      <c r="H401" s="14"/>
      <c r="I401" s="14"/>
      <c r="K401" s="14"/>
      <c r="L401" s="14"/>
      <c r="N401" s="14"/>
      <c r="O401" s="14"/>
      <c r="P401" s="14"/>
      <c r="Q401" s="14"/>
      <c r="R401" s="14"/>
      <c r="S401" s="14"/>
      <c r="T401" s="14"/>
      <c r="U401" s="14"/>
      <c r="V401" s="14"/>
      <c r="W401" s="14"/>
      <c r="X401" s="14"/>
      <c r="Y401" s="14"/>
      <c r="Z401" s="14"/>
      <c r="AA401" s="14"/>
      <c r="AB401" s="14"/>
      <c r="AC401" s="14"/>
      <c r="AD401" s="14"/>
      <c r="AE401" s="14"/>
      <c r="AF401" s="14"/>
      <c r="AG401" s="14"/>
      <c r="AH401" s="14"/>
      <c r="AI401" s="14"/>
      <c r="AJ401" s="14"/>
      <c r="AK401" s="14"/>
      <c r="AL401" s="14"/>
      <c r="AM401" s="14"/>
      <c r="AN401" s="14"/>
      <c r="AO401" s="14"/>
      <c r="AP401" s="14"/>
      <c r="AQ401" s="14"/>
      <c r="AR401" s="14"/>
      <c r="AS401" s="14"/>
      <c r="AT401" s="14"/>
      <c r="AU401" s="14"/>
      <c r="AV401" s="14"/>
      <c r="AW401" s="14"/>
      <c r="AX401" s="14"/>
      <c r="AY401" s="14"/>
      <c r="AZ401" s="14"/>
      <c r="BA401" s="14"/>
      <c r="BB401" s="14"/>
      <c r="BC401" s="14"/>
      <c r="BD401" s="14"/>
      <c r="BE401" s="14"/>
      <c r="BF401" s="14"/>
      <c r="BG401" s="14"/>
      <c r="BH401" s="14"/>
      <c r="BI401" s="14"/>
      <c r="BJ401" s="14"/>
      <c r="BK401" s="14"/>
      <c r="BL401" s="14"/>
      <c r="BM401" s="14"/>
      <c r="BN401" s="14"/>
      <c r="BO401" s="14"/>
      <c r="BP401" s="14"/>
      <c r="BQ401" s="14"/>
      <c r="BR401" s="14"/>
      <c r="BS401" s="14"/>
      <c r="BT401" s="14"/>
      <c r="BU401" s="14"/>
      <c r="BV401" s="14"/>
      <c r="BW401" s="14"/>
      <c r="BX401" s="14"/>
      <c r="BY401" s="14"/>
      <c r="BZ401" s="14"/>
      <c r="CA401" s="14"/>
      <c r="CB401" s="14"/>
      <c r="CC401" s="14"/>
      <c r="CD401" s="14"/>
      <c r="CE401" s="14"/>
      <c r="CF401" s="14"/>
    </row>
    <row r="402" spans="3:84" hidden="1">
      <c r="C402" s="14"/>
      <c r="D402" s="14"/>
      <c r="E402" s="14"/>
      <c r="F402" s="14"/>
      <c r="H402" s="14"/>
      <c r="I402" s="14"/>
      <c r="K402" s="14"/>
      <c r="L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c r="AL402" s="14"/>
      <c r="AM402" s="14"/>
      <c r="AN402" s="14"/>
      <c r="AO402" s="14"/>
      <c r="AP402" s="14"/>
      <c r="AQ402" s="14"/>
      <c r="AR402" s="14"/>
      <c r="AS402" s="14"/>
      <c r="AT402" s="14"/>
      <c r="AU402" s="14"/>
      <c r="AV402" s="14"/>
      <c r="AW402" s="14"/>
      <c r="AX402" s="14"/>
      <c r="AY402" s="14"/>
      <c r="AZ402" s="14"/>
      <c r="BA402" s="14"/>
      <c r="BB402" s="14"/>
      <c r="BC402" s="14"/>
      <c r="BD402" s="14"/>
      <c r="BE402" s="14"/>
      <c r="BF402" s="14"/>
      <c r="BG402" s="14"/>
      <c r="BH402" s="14"/>
      <c r="BI402" s="14"/>
      <c r="BJ402" s="14"/>
      <c r="BK402" s="14"/>
      <c r="BL402" s="14"/>
      <c r="BM402" s="14"/>
      <c r="BN402" s="14"/>
      <c r="BO402" s="14"/>
      <c r="BP402" s="14"/>
      <c r="BQ402" s="14"/>
      <c r="BR402" s="14"/>
      <c r="BS402" s="14"/>
      <c r="BT402" s="14"/>
      <c r="BU402" s="14"/>
      <c r="BV402" s="14"/>
      <c r="BW402" s="14"/>
      <c r="BX402" s="14"/>
      <c r="BY402" s="14"/>
      <c r="BZ402" s="14"/>
      <c r="CA402" s="14"/>
      <c r="CB402" s="14"/>
      <c r="CC402" s="14"/>
      <c r="CD402" s="14"/>
      <c r="CE402" s="14"/>
      <c r="CF402" s="14"/>
    </row>
    <row r="403" spans="3:84" hidden="1">
      <c r="C403" s="14"/>
      <c r="D403" s="14"/>
      <c r="E403" s="14"/>
      <c r="F403" s="14"/>
      <c r="H403" s="14"/>
      <c r="I403" s="14"/>
      <c r="K403" s="14"/>
      <c r="L403" s="14"/>
      <c r="N403" s="14"/>
      <c r="O403" s="14"/>
      <c r="P403" s="14"/>
      <c r="Q403" s="14"/>
      <c r="R403" s="14"/>
      <c r="S403" s="14"/>
      <c r="T403" s="14"/>
      <c r="U403" s="14"/>
      <c r="V403" s="14"/>
      <c r="W403" s="14"/>
      <c r="X403" s="14"/>
      <c r="Y403" s="14"/>
      <c r="Z403" s="14"/>
      <c r="AA403" s="14"/>
      <c r="AB403" s="14"/>
      <c r="AC403" s="14"/>
      <c r="AD403" s="14"/>
      <c r="AE403" s="14"/>
      <c r="AF403" s="14"/>
      <c r="AG403" s="14"/>
      <c r="AH403" s="14"/>
      <c r="AI403" s="14"/>
      <c r="AJ403" s="14"/>
      <c r="AK403" s="14"/>
      <c r="AL403" s="14"/>
      <c r="AM403" s="14"/>
      <c r="AN403" s="14"/>
      <c r="AO403" s="14"/>
      <c r="AP403" s="14"/>
      <c r="AQ403" s="14"/>
      <c r="AR403" s="14"/>
      <c r="AS403" s="14"/>
      <c r="AT403" s="14"/>
      <c r="AU403" s="14"/>
      <c r="AV403" s="14"/>
      <c r="AW403" s="14"/>
      <c r="AX403" s="14"/>
      <c r="AY403" s="14"/>
      <c r="AZ403" s="14"/>
      <c r="BA403" s="14"/>
      <c r="BB403" s="14"/>
      <c r="BC403" s="14"/>
      <c r="BD403" s="14"/>
      <c r="BE403" s="14"/>
      <c r="BF403" s="14"/>
      <c r="BG403" s="14"/>
      <c r="BH403" s="14"/>
      <c r="BI403" s="14"/>
      <c r="BJ403" s="14"/>
      <c r="BK403" s="14"/>
      <c r="BL403" s="14"/>
      <c r="BM403" s="14"/>
      <c r="BN403" s="14"/>
      <c r="BO403" s="14"/>
      <c r="BP403" s="14"/>
      <c r="BQ403" s="14"/>
      <c r="BR403" s="14"/>
      <c r="BS403" s="14"/>
      <c r="BT403" s="14"/>
      <c r="BU403" s="14"/>
      <c r="BV403" s="14"/>
      <c r="BW403" s="14"/>
      <c r="BX403" s="14"/>
      <c r="BY403" s="14"/>
      <c r="BZ403" s="14"/>
      <c r="CA403" s="14"/>
      <c r="CB403" s="14"/>
      <c r="CC403" s="14"/>
      <c r="CD403" s="14"/>
      <c r="CE403" s="14"/>
      <c r="CF403" s="14"/>
    </row>
    <row r="404" spans="3:84" hidden="1">
      <c r="C404" s="14"/>
      <c r="D404" s="14"/>
      <c r="E404" s="14"/>
      <c r="F404" s="14"/>
      <c r="H404" s="14"/>
      <c r="I404" s="14"/>
      <c r="K404" s="14"/>
      <c r="L404" s="14"/>
      <c r="N404" s="14"/>
      <c r="O404" s="14"/>
      <c r="P404" s="14"/>
      <c r="Q404" s="14"/>
      <c r="R404" s="14"/>
      <c r="S404" s="14"/>
      <c r="T404" s="14"/>
      <c r="U404" s="14"/>
      <c r="V404" s="14"/>
      <c r="W404" s="14"/>
      <c r="X404" s="14"/>
      <c r="Y404" s="14"/>
      <c r="Z404" s="14"/>
      <c r="AA404" s="14"/>
      <c r="AB404" s="14"/>
      <c r="AC404" s="14"/>
      <c r="AD404" s="14"/>
      <c r="AE404" s="14"/>
      <c r="AF404" s="14"/>
      <c r="AG404" s="14"/>
      <c r="AH404" s="14"/>
      <c r="AI404" s="14"/>
      <c r="AJ404" s="14"/>
      <c r="AK404" s="14"/>
      <c r="AL404" s="14"/>
      <c r="AM404" s="14"/>
      <c r="AN404" s="14"/>
      <c r="AO404" s="14"/>
      <c r="AP404" s="14"/>
      <c r="AQ404" s="14"/>
      <c r="AR404" s="14"/>
      <c r="AS404" s="14"/>
      <c r="AT404" s="14"/>
      <c r="AU404" s="14"/>
      <c r="AV404" s="14"/>
      <c r="AW404" s="14"/>
      <c r="AX404" s="14"/>
      <c r="AY404" s="14"/>
      <c r="AZ404" s="14"/>
      <c r="BA404" s="14"/>
      <c r="BB404" s="14"/>
      <c r="BC404" s="14"/>
      <c r="BD404" s="14"/>
      <c r="BE404" s="14"/>
      <c r="BF404" s="14"/>
      <c r="BG404" s="14"/>
      <c r="BH404" s="14"/>
      <c r="BI404" s="14"/>
      <c r="BJ404" s="14"/>
      <c r="BK404" s="14"/>
      <c r="BL404" s="14"/>
      <c r="BM404" s="14"/>
      <c r="BN404" s="14"/>
      <c r="BO404" s="14"/>
      <c r="BP404" s="14"/>
      <c r="BQ404" s="14"/>
      <c r="BR404" s="14"/>
      <c r="BS404" s="14"/>
      <c r="BT404" s="14"/>
      <c r="BU404" s="14"/>
      <c r="BV404" s="14"/>
      <c r="BW404" s="14"/>
      <c r="BX404" s="14"/>
      <c r="BY404" s="14"/>
      <c r="BZ404" s="14"/>
      <c r="CA404" s="14"/>
      <c r="CB404" s="14"/>
      <c r="CC404" s="14"/>
      <c r="CD404" s="14"/>
      <c r="CE404" s="14"/>
      <c r="CF404" s="14"/>
    </row>
    <row r="405" spans="3:84" hidden="1">
      <c r="C405" s="14"/>
      <c r="D405" s="14"/>
      <c r="E405" s="14"/>
      <c r="F405" s="14"/>
      <c r="H405" s="14"/>
      <c r="I405" s="14"/>
      <c r="K405" s="14"/>
      <c r="L405" s="14"/>
      <c r="N405" s="14"/>
      <c r="O405" s="14"/>
      <c r="P405" s="14"/>
      <c r="Q405" s="14"/>
      <c r="R405" s="14"/>
      <c r="S405" s="14"/>
      <c r="T405" s="14"/>
      <c r="U405" s="14"/>
      <c r="V405" s="14"/>
      <c r="W405" s="14"/>
      <c r="X405" s="14"/>
      <c r="Y405" s="14"/>
      <c r="Z405" s="14"/>
      <c r="AA405" s="14"/>
      <c r="AB405" s="14"/>
      <c r="AC405" s="14"/>
      <c r="AD405" s="14"/>
      <c r="AE405" s="14"/>
      <c r="AF405" s="14"/>
      <c r="AG405" s="14"/>
      <c r="AH405" s="14"/>
      <c r="AI405" s="14"/>
      <c r="AJ405" s="14"/>
      <c r="AK405" s="14"/>
      <c r="AL405" s="14"/>
      <c r="AM405" s="14"/>
      <c r="AN405" s="14"/>
      <c r="AO405" s="14"/>
      <c r="AP405" s="14"/>
      <c r="AQ405" s="14"/>
      <c r="AR405" s="14"/>
      <c r="AS405" s="14"/>
      <c r="AT405" s="14"/>
      <c r="AU405" s="14"/>
      <c r="AV405" s="14"/>
      <c r="AW405" s="14"/>
      <c r="AX405" s="14"/>
      <c r="AY405" s="14"/>
      <c r="AZ405" s="14"/>
      <c r="BA405" s="14"/>
      <c r="BB405" s="14"/>
      <c r="BC405" s="14"/>
      <c r="BD405" s="14"/>
      <c r="BE405" s="14"/>
      <c r="BF405" s="14"/>
      <c r="BG405" s="14"/>
      <c r="BH405" s="14"/>
      <c r="BI405" s="14"/>
      <c r="BJ405" s="14"/>
      <c r="BK405" s="14"/>
      <c r="BL405" s="14"/>
      <c r="BM405" s="14"/>
      <c r="BN405" s="14"/>
      <c r="BO405" s="14"/>
      <c r="BP405" s="14"/>
      <c r="BQ405" s="14"/>
      <c r="BR405" s="14"/>
      <c r="BS405" s="14"/>
      <c r="BT405" s="14"/>
      <c r="BU405" s="14"/>
      <c r="BV405" s="14"/>
      <c r="BW405" s="14"/>
      <c r="BX405" s="14"/>
      <c r="BY405" s="14"/>
      <c r="BZ405" s="14"/>
      <c r="CA405" s="14"/>
      <c r="CB405" s="14"/>
      <c r="CC405" s="14"/>
      <c r="CD405" s="14"/>
      <c r="CE405" s="14"/>
      <c r="CF405" s="14"/>
    </row>
    <row r="406" spans="3:84" hidden="1">
      <c r="C406" s="14"/>
      <c r="D406" s="14"/>
      <c r="E406" s="14"/>
      <c r="F406" s="14"/>
      <c r="H406" s="14"/>
      <c r="I406" s="14"/>
      <c r="K406" s="14"/>
      <c r="L406" s="14"/>
      <c r="N406" s="14"/>
      <c r="O406" s="14"/>
      <c r="P406" s="14"/>
      <c r="Q406" s="14"/>
      <c r="R406" s="14"/>
      <c r="S406" s="14"/>
      <c r="T406" s="14"/>
      <c r="U406" s="14"/>
      <c r="V406" s="14"/>
      <c r="W406" s="14"/>
      <c r="X406" s="14"/>
      <c r="Y406" s="14"/>
      <c r="Z406" s="14"/>
      <c r="AA406" s="14"/>
      <c r="AB406" s="14"/>
      <c r="AC406" s="14"/>
      <c r="AD406" s="14"/>
      <c r="AE406" s="14"/>
      <c r="AF406" s="14"/>
      <c r="AG406" s="14"/>
      <c r="AH406" s="14"/>
      <c r="AI406" s="14"/>
      <c r="AJ406" s="14"/>
      <c r="AK406" s="14"/>
      <c r="AL406" s="14"/>
      <c r="AM406" s="14"/>
      <c r="AN406" s="14"/>
      <c r="AO406" s="14"/>
      <c r="AP406" s="14"/>
      <c r="AQ406" s="14"/>
      <c r="AR406" s="14"/>
      <c r="AS406" s="14"/>
      <c r="AT406" s="14"/>
      <c r="AU406" s="14"/>
      <c r="AV406" s="14"/>
      <c r="AW406" s="14"/>
      <c r="AX406" s="14"/>
      <c r="AY406" s="14"/>
      <c r="AZ406" s="14"/>
      <c r="BA406" s="14"/>
      <c r="BB406" s="14"/>
      <c r="BC406" s="14"/>
      <c r="BD406" s="14"/>
      <c r="BE406" s="14"/>
      <c r="BF406" s="14"/>
      <c r="BG406" s="14"/>
      <c r="BH406" s="14"/>
      <c r="BI406" s="14"/>
      <c r="BJ406" s="14"/>
      <c r="BK406" s="14"/>
      <c r="BL406" s="14"/>
      <c r="BM406" s="14"/>
      <c r="BN406" s="14"/>
      <c r="BO406" s="14"/>
      <c r="BP406" s="14"/>
      <c r="BQ406" s="14"/>
      <c r="BR406" s="14"/>
      <c r="BS406" s="14"/>
      <c r="BT406" s="14"/>
      <c r="BU406" s="14"/>
      <c r="BV406" s="14"/>
      <c r="BW406" s="14"/>
      <c r="BX406" s="14"/>
      <c r="BY406" s="14"/>
      <c r="BZ406" s="14"/>
      <c r="CA406" s="14"/>
      <c r="CB406" s="14"/>
      <c r="CC406" s="14"/>
      <c r="CD406" s="14"/>
      <c r="CE406" s="14"/>
      <c r="CF406" s="14"/>
    </row>
    <row r="407" spans="3:84" hidden="1">
      <c r="C407" s="14"/>
      <c r="D407" s="14"/>
      <c r="E407" s="14"/>
      <c r="F407" s="14"/>
      <c r="H407" s="14"/>
      <c r="I407" s="14"/>
      <c r="K407" s="14"/>
      <c r="L407" s="14"/>
      <c r="N407" s="14"/>
      <c r="O407" s="14"/>
      <c r="P407" s="14"/>
      <c r="Q407" s="14"/>
      <c r="R407" s="14"/>
      <c r="S407" s="14"/>
      <c r="T407" s="14"/>
      <c r="U407" s="14"/>
      <c r="V407" s="14"/>
      <c r="W407" s="14"/>
      <c r="X407" s="14"/>
      <c r="Y407" s="14"/>
      <c r="Z407" s="14"/>
      <c r="AA407" s="14"/>
      <c r="AB407" s="14"/>
      <c r="AC407" s="14"/>
      <c r="AD407" s="14"/>
      <c r="AE407" s="14"/>
      <c r="AF407" s="14"/>
      <c r="AG407" s="14"/>
      <c r="AH407" s="14"/>
      <c r="AI407" s="14"/>
      <c r="AJ407" s="14"/>
      <c r="AK407" s="14"/>
      <c r="AL407" s="14"/>
      <c r="AM407" s="14"/>
      <c r="AN407" s="14"/>
      <c r="AO407" s="14"/>
      <c r="AP407" s="14"/>
      <c r="AQ407" s="14"/>
      <c r="AR407" s="14"/>
      <c r="AS407" s="14"/>
      <c r="AT407" s="14"/>
      <c r="AU407" s="14"/>
      <c r="AV407" s="14"/>
      <c r="AW407" s="14"/>
      <c r="AX407" s="14"/>
      <c r="AY407" s="14"/>
      <c r="AZ407" s="14"/>
      <c r="BA407" s="14"/>
      <c r="BB407" s="14"/>
      <c r="BC407" s="14"/>
      <c r="BD407" s="14"/>
      <c r="BE407" s="14"/>
      <c r="BF407" s="14"/>
      <c r="BG407" s="14"/>
      <c r="BH407" s="14"/>
      <c r="BI407" s="14"/>
      <c r="BJ407" s="14"/>
      <c r="BK407" s="14"/>
      <c r="BL407" s="14"/>
      <c r="BM407" s="14"/>
      <c r="BN407" s="14"/>
      <c r="BO407" s="14"/>
      <c r="BP407" s="14"/>
      <c r="BQ407" s="14"/>
      <c r="BR407" s="14"/>
      <c r="BS407" s="14"/>
      <c r="BT407" s="14"/>
      <c r="BU407" s="14"/>
      <c r="BV407" s="14"/>
      <c r="BW407" s="14"/>
      <c r="BX407" s="14"/>
      <c r="BY407" s="14"/>
      <c r="BZ407" s="14"/>
      <c r="CA407" s="14"/>
      <c r="CB407" s="14"/>
      <c r="CC407" s="14"/>
      <c r="CD407" s="14"/>
      <c r="CE407" s="14"/>
      <c r="CF407" s="14"/>
    </row>
    <row r="408" spans="3:84" hidden="1">
      <c r="C408" s="14"/>
      <c r="D408" s="14"/>
      <c r="E408" s="14"/>
      <c r="F408" s="14"/>
      <c r="H408" s="14"/>
      <c r="I408" s="14"/>
      <c r="K408" s="14"/>
      <c r="L408" s="14"/>
      <c r="N408" s="14"/>
      <c r="O408" s="14"/>
      <c r="P408" s="14"/>
      <c r="Q408" s="14"/>
      <c r="R408" s="14"/>
      <c r="S408" s="14"/>
      <c r="T408" s="14"/>
      <c r="U408" s="14"/>
      <c r="V408" s="14"/>
      <c r="W408" s="14"/>
      <c r="X408" s="14"/>
      <c r="Y408" s="14"/>
      <c r="Z408" s="14"/>
      <c r="AA408" s="14"/>
      <c r="AB408" s="14"/>
      <c r="AC408" s="14"/>
      <c r="AD408" s="14"/>
      <c r="AE408" s="14"/>
      <c r="AF408" s="14"/>
      <c r="AG408" s="14"/>
      <c r="AH408" s="14"/>
      <c r="AI408" s="14"/>
      <c r="AJ408" s="14"/>
      <c r="AK408" s="14"/>
      <c r="AL408" s="14"/>
      <c r="AM408" s="14"/>
      <c r="AN408" s="14"/>
      <c r="AO408" s="14"/>
      <c r="AP408" s="14"/>
      <c r="AQ408" s="14"/>
      <c r="AR408" s="14"/>
      <c r="AS408" s="14"/>
      <c r="AT408" s="14"/>
      <c r="AU408" s="14"/>
      <c r="AV408" s="14"/>
      <c r="AW408" s="14"/>
      <c r="AX408" s="14"/>
      <c r="AY408" s="14"/>
      <c r="AZ408" s="14"/>
      <c r="BA408" s="14"/>
      <c r="BB408" s="14"/>
      <c r="BC408" s="14"/>
      <c r="BD408" s="14"/>
      <c r="BE408" s="14"/>
      <c r="BF408" s="14"/>
      <c r="BG408" s="14"/>
      <c r="BH408" s="14"/>
      <c r="BI408" s="14"/>
      <c r="BJ408" s="14"/>
      <c r="BK408" s="14"/>
      <c r="BL408" s="14"/>
      <c r="BM408" s="14"/>
      <c r="BN408" s="14"/>
      <c r="BO408" s="14"/>
      <c r="BP408" s="14"/>
      <c r="BQ408" s="14"/>
      <c r="BR408" s="14"/>
      <c r="BS408" s="14"/>
      <c r="BT408" s="14"/>
      <c r="BU408" s="14"/>
      <c r="BV408" s="14"/>
      <c r="BW408" s="14"/>
      <c r="BX408" s="14"/>
      <c r="BY408" s="14"/>
      <c r="BZ408" s="14"/>
      <c r="CA408" s="14"/>
      <c r="CB408" s="14"/>
      <c r="CC408" s="14"/>
      <c r="CD408" s="14"/>
      <c r="CE408" s="14"/>
      <c r="CF408" s="14"/>
    </row>
    <row r="409" spans="3:84" hidden="1">
      <c r="C409" s="14"/>
      <c r="D409" s="14"/>
      <c r="E409" s="14"/>
      <c r="F409" s="14"/>
      <c r="H409" s="14"/>
      <c r="I409" s="14"/>
      <c r="K409" s="14"/>
      <c r="L409" s="14"/>
      <c r="N409" s="14"/>
      <c r="O409" s="14"/>
      <c r="P409" s="14"/>
      <c r="Q409" s="14"/>
      <c r="R409" s="14"/>
      <c r="S409" s="14"/>
      <c r="T409" s="14"/>
      <c r="U409" s="14"/>
      <c r="V409" s="14"/>
      <c r="W409" s="14"/>
      <c r="X409" s="14"/>
      <c r="Y409" s="14"/>
      <c r="Z409" s="14"/>
      <c r="AA409" s="14"/>
      <c r="AB409" s="14"/>
      <c r="AC409" s="14"/>
      <c r="AD409" s="14"/>
      <c r="AE409" s="14"/>
      <c r="AF409" s="14"/>
      <c r="AG409" s="14"/>
      <c r="AH409" s="14"/>
      <c r="AI409" s="14"/>
      <c r="AJ409" s="14"/>
      <c r="AK409" s="14"/>
      <c r="AL409" s="14"/>
      <c r="AM409" s="14"/>
      <c r="AN409" s="14"/>
      <c r="AO409" s="14"/>
      <c r="AP409" s="14"/>
      <c r="AQ409" s="14"/>
      <c r="AR409" s="14"/>
      <c r="AS409" s="14"/>
      <c r="AT409" s="14"/>
      <c r="AU409" s="14"/>
      <c r="AV409" s="14"/>
      <c r="AW409" s="14"/>
      <c r="AX409" s="14"/>
      <c r="AY409" s="14"/>
      <c r="AZ409" s="14"/>
      <c r="BA409" s="14"/>
      <c r="BB409" s="14"/>
      <c r="BC409" s="14"/>
      <c r="BD409" s="14"/>
      <c r="BE409" s="14"/>
      <c r="BF409" s="14"/>
      <c r="BG409" s="14"/>
      <c r="BH409" s="14"/>
      <c r="BI409" s="14"/>
      <c r="BJ409" s="14"/>
      <c r="BK409" s="14"/>
      <c r="BL409" s="14"/>
      <c r="BM409" s="14"/>
      <c r="BN409" s="14"/>
      <c r="BO409" s="14"/>
      <c r="BP409" s="14"/>
      <c r="BQ409" s="14"/>
      <c r="BR409" s="14"/>
      <c r="BS409" s="14"/>
      <c r="BT409" s="14"/>
      <c r="BU409" s="14"/>
      <c r="BV409" s="14"/>
      <c r="BW409" s="14"/>
      <c r="BX409" s="14"/>
      <c r="BY409" s="14"/>
      <c r="BZ409" s="14"/>
      <c r="CA409" s="14"/>
      <c r="CB409" s="14"/>
      <c r="CC409" s="14"/>
      <c r="CD409" s="14"/>
      <c r="CE409" s="14"/>
      <c r="CF409" s="14"/>
    </row>
    <row r="410" spans="3:84" hidden="1">
      <c r="C410" s="14"/>
      <c r="D410" s="14"/>
      <c r="E410" s="14"/>
      <c r="F410" s="14"/>
      <c r="H410" s="14"/>
      <c r="I410" s="14"/>
      <c r="K410" s="14"/>
      <c r="L410" s="14"/>
      <c r="N410" s="14"/>
      <c r="O410" s="14"/>
      <c r="P410" s="14"/>
      <c r="Q410" s="14"/>
      <c r="R410" s="14"/>
      <c r="S410" s="14"/>
      <c r="T410" s="14"/>
      <c r="U410" s="14"/>
      <c r="V410" s="14"/>
      <c r="W410" s="14"/>
      <c r="X410" s="14"/>
      <c r="Y410" s="14"/>
      <c r="Z410" s="14"/>
      <c r="AA410" s="14"/>
      <c r="AB410" s="14"/>
      <c r="AC410" s="14"/>
      <c r="AD410" s="14"/>
      <c r="AE410" s="14"/>
      <c r="AF410" s="14"/>
      <c r="AG410" s="14"/>
      <c r="AH410" s="14"/>
      <c r="AI410" s="14"/>
      <c r="AJ410" s="14"/>
      <c r="AK410" s="14"/>
      <c r="AL410" s="14"/>
      <c r="AM410" s="14"/>
      <c r="AN410" s="14"/>
      <c r="AO410" s="14"/>
      <c r="AP410" s="14"/>
      <c r="AQ410" s="14"/>
      <c r="AR410" s="14"/>
      <c r="AS410" s="14"/>
      <c r="AT410" s="14"/>
      <c r="AU410" s="14"/>
      <c r="AV410" s="14"/>
      <c r="AW410" s="14"/>
      <c r="AX410" s="14"/>
      <c r="AY410" s="14"/>
      <c r="AZ410" s="14"/>
      <c r="BA410" s="14"/>
      <c r="BB410" s="14"/>
      <c r="BC410" s="14"/>
      <c r="BD410" s="14"/>
      <c r="BE410" s="14"/>
      <c r="BF410" s="14"/>
      <c r="BG410" s="14"/>
      <c r="BH410" s="14"/>
      <c r="BI410" s="14"/>
      <c r="BJ410" s="14"/>
      <c r="BK410" s="14"/>
      <c r="BL410" s="14"/>
      <c r="BM410" s="14"/>
      <c r="BN410" s="14"/>
      <c r="BO410" s="14"/>
      <c r="BP410" s="14"/>
      <c r="BQ410" s="14"/>
      <c r="BR410" s="14"/>
      <c r="BS410" s="14"/>
      <c r="BT410" s="14"/>
      <c r="BU410" s="14"/>
      <c r="BV410" s="14"/>
      <c r="BW410" s="14"/>
      <c r="BX410" s="14"/>
      <c r="BY410" s="14"/>
      <c r="BZ410" s="14"/>
      <c r="CA410" s="14"/>
      <c r="CB410" s="14"/>
      <c r="CC410" s="14"/>
      <c r="CD410" s="14"/>
      <c r="CE410" s="14"/>
      <c r="CF410" s="14"/>
    </row>
    <row r="411" spans="3:84" hidden="1">
      <c r="C411" s="14"/>
      <c r="D411" s="14"/>
      <c r="E411" s="14"/>
      <c r="F411" s="14"/>
      <c r="H411" s="14"/>
      <c r="I411" s="14"/>
      <c r="K411" s="14"/>
      <c r="L411" s="14"/>
      <c r="N411" s="14"/>
      <c r="O411" s="14"/>
      <c r="P411" s="14"/>
      <c r="Q411" s="14"/>
      <c r="R411" s="14"/>
      <c r="S411" s="14"/>
      <c r="T411" s="14"/>
      <c r="U411" s="14"/>
      <c r="V411" s="14"/>
      <c r="W411" s="14"/>
      <c r="X411" s="14"/>
      <c r="Y411" s="14"/>
      <c r="Z411" s="14"/>
      <c r="AA411" s="14"/>
      <c r="AB411" s="14"/>
      <c r="AC411" s="14"/>
      <c r="AD411" s="14"/>
      <c r="AE411" s="14"/>
      <c r="AF411" s="14"/>
      <c r="AG411" s="14"/>
      <c r="AH411" s="14"/>
      <c r="AI411" s="14"/>
      <c r="AJ411" s="14"/>
      <c r="AK411" s="14"/>
      <c r="AL411" s="14"/>
      <c r="AM411" s="14"/>
      <c r="AN411" s="14"/>
      <c r="AO411" s="14"/>
      <c r="AP411" s="14"/>
      <c r="AQ411" s="14"/>
      <c r="AR411" s="14"/>
      <c r="AS411" s="14"/>
      <c r="AT411" s="14"/>
      <c r="AU411" s="14"/>
      <c r="AV411" s="14"/>
      <c r="AW411" s="14"/>
      <c r="AX411" s="14"/>
      <c r="AY411" s="14"/>
      <c r="AZ411" s="14"/>
      <c r="BA411" s="14"/>
      <c r="BB411" s="14"/>
      <c r="BC411" s="14"/>
      <c r="BD411" s="14"/>
      <c r="BE411" s="14"/>
      <c r="BF411" s="14"/>
      <c r="BG411" s="14"/>
      <c r="BH411" s="14"/>
      <c r="BI411" s="14"/>
      <c r="BJ411" s="14"/>
      <c r="BK411" s="14"/>
      <c r="BL411" s="14"/>
      <c r="BM411" s="14"/>
      <c r="BN411" s="14"/>
      <c r="BO411" s="14"/>
      <c r="BP411" s="14"/>
      <c r="BQ411" s="14"/>
      <c r="BR411" s="14"/>
      <c r="BS411" s="14"/>
      <c r="BT411" s="14"/>
      <c r="BU411" s="14"/>
      <c r="BV411" s="14"/>
      <c r="BW411" s="14"/>
      <c r="BX411" s="14"/>
      <c r="BY411" s="14"/>
      <c r="BZ411" s="14"/>
      <c r="CA411" s="14"/>
      <c r="CB411" s="14"/>
      <c r="CC411" s="14"/>
      <c r="CD411" s="14"/>
      <c r="CE411" s="14"/>
      <c r="CF411" s="14"/>
    </row>
    <row r="412" spans="3:84" hidden="1">
      <c r="C412" s="14"/>
      <c r="D412" s="14"/>
      <c r="E412" s="14"/>
      <c r="F412" s="14"/>
      <c r="H412" s="14"/>
      <c r="I412" s="14"/>
      <c r="K412" s="14"/>
      <c r="L412" s="14"/>
      <c r="N412" s="14"/>
      <c r="O412" s="14"/>
      <c r="P412" s="14"/>
      <c r="Q412" s="14"/>
      <c r="R412" s="14"/>
      <c r="S412" s="14"/>
      <c r="T412" s="14"/>
      <c r="U412" s="14"/>
      <c r="V412" s="14"/>
      <c r="W412" s="14"/>
      <c r="X412" s="14"/>
      <c r="Y412" s="14"/>
      <c r="Z412" s="14"/>
      <c r="AA412" s="14"/>
      <c r="AB412" s="14"/>
      <c r="AC412" s="14"/>
      <c r="AD412" s="14"/>
      <c r="AE412" s="14"/>
      <c r="AF412" s="14"/>
      <c r="AG412" s="14"/>
      <c r="AH412" s="14"/>
      <c r="AI412" s="14"/>
      <c r="AJ412" s="14"/>
      <c r="AK412" s="14"/>
      <c r="AL412" s="14"/>
      <c r="AM412" s="14"/>
      <c r="AN412" s="14"/>
      <c r="AO412" s="14"/>
      <c r="AP412" s="14"/>
      <c r="AQ412" s="14"/>
      <c r="AR412" s="14"/>
      <c r="AS412" s="14"/>
      <c r="AT412" s="14"/>
      <c r="AU412" s="14"/>
      <c r="AV412" s="14"/>
      <c r="AW412" s="14"/>
      <c r="AX412" s="14"/>
      <c r="AY412" s="14"/>
      <c r="AZ412" s="14"/>
      <c r="BA412" s="14"/>
      <c r="BB412" s="14"/>
      <c r="BC412" s="14"/>
      <c r="BD412" s="14"/>
      <c r="BE412" s="14"/>
      <c r="BF412" s="14"/>
      <c r="BG412" s="14"/>
      <c r="BH412" s="14"/>
      <c r="BI412" s="14"/>
      <c r="BJ412" s="14"/>
      <c r="BK412" s="14"/>
      <c r="BL412" s="14"/>
      <c r="BM412" s="14"/>
      <c r="BN412" s="14"/>
      <c r="BO412" s="14"/>
      <c r="BP412" s="14"/>
      <c r="BQ412" s="14"/>
      <c r="BR412" s="14"/>
      <c r="BS412" s="14"/>
      <c r="BT412" s="14"/>
      <c r="BU412" s="14"/>
      <c r="BV412" s="14"/>
      <c r="BW412" s="14"/>
      <c r="BX412" s="14"/>
      <c r="BY412" s="14"/>
      <c r="BZ412" s="14"/>
      <c r="CA412" s="14"/>
      <c r="CB412" s="14"/>
      <c r="CC412" s="14"/>
      <c r="CD412" s="14"/>
      <c r="CE412" s="14"/>
      <c r="CF412" s="14"/>
    </row>
    <row r="413" spans="3:84" hidden="1">
      <c r="C413" s="14"/>
      <c r="D413" s="14"/>
      <c r="E413" s="14"/>
      <c r="F413" s="14"/>
      <c r="H413" s="14"/>
      <c r="I413" s="14"/>
      <c r="K413" s="14"/>
      <c r="L413" s="14"/>
      <c r="N413" s="14"/>
      <c r="O413" s="14"/>
      <c r="P413" s="14"/>
      <c r="Q413" s="14"/>
      <c r="R413" s="14"/>
      <c r="S413" s="14"/>
      <c r="T413" s="14"/>
      <c r="U413" s="14"/>
      <c r="V413" s="14"/>
      <c r="W413" s="14"/>
      <c r="X413" s="14"/>
      <c r="Y413" s="14"/>
      <c r="Z413" s="14"/>
      <c r="AA413" s="14"/>
      <c r="AB413" s="14"/>
      <c r="AC413" s="14"/>
      <c r="AD413" s="14"/>
      <c r="AE413" s="14"/>
      <c r="AF413" s="14"/>
      <c r="AG413" s="14"/>
      <c r="AH413" s="14"/>
      <c r="AI413" s="14"/>
      <c r="AJ413" s="14"/>
      <c r="AK413" s="14"/>
      <c r="AL413" s="14"/>
      <c r="AM413" s="14"/>
      <c r="AN413" s="14"/>
      <c r="AO413" s="14"/>
      <c r="AP413" s="14"/>
      <c r="AQ413" s="14"/>
      <c r="AR413" s="14"/>
      <c r="AS413" s="14"/>
      <c r="AT413" s="14"/>
      <c r="AU413" s="14"/>
      <c r="AV413" s="14"/>
      <c r="AW413" s="14"/>
      <c r="AX413" s="14"/>
      <c r="AY413" s="14"/>
      <c r="AZ413" s="14"/>
      <c r="BA413" s="14"/>
      <c r="BB413" s="14"/>
      <c r="BC413" s="14"/>
      <c r="BD413" s="14"/>
      <c r="BE413" s="14"/>
      <c r="BF413" s="14"/>
      <c r="BG413" s="14"/>
      <c r="BH413" s="14"/>
      <c r="BI413" s="14"/>
      <c r="BJ413" s="14"/>
      <c r="BK413" s="14"/>
      <c r="BL413" s="14"/>
      <c r="BM413" s="14"/>
      <c r="BN413" s="14"/>
      <c r="BO413" s="14"/>
      <c r="BP413" s="14"/>
      <c r="BQ413" s="14"/>
      <c r="BR413" s="14"/>
      <c r="BS413" s="14"/>
      <c r="BT413" s="14"/>
      <c r="BU413" s="14"/>
      <c r="BV413" s="14"/>
      <c r="BW413" s="14"/>
      <c r="BX413" s="14"/>
      <c r="BY413" s="14"/>
      <c r="BZ413" s="14"/>
      <c r="CA413" s="14"/>
      <c r="CB413" s="14"/>
      <c r="CC413" s="14"/>
      <c r="CD413" s="14"/>
      <c r="CE413" s="14"/>
      <c r="CF413" s="14"/>
    </row>
    <row r="414" spans="3:84" hidden="1">
      <c r="C414" s="14"/>
      <c r="D414" s="14"/>
      <c r="E414" s="14"/>
      <c r="F414" s="14"/>
      <c r="H414" s="14"/>
      <c r="I414" s="14"/>
      <c r="K414" s="14"/>
      <c r="L414" s="14"/>
      <c r="N414" s="14"/>
      <c r="O414" s="14"/>
      <c r="P414" s="14"/>
      <c r="Q414" s="14"/>
      <c r="R414" s="14"/>
      <c r="S414" s="14"/>
      <c r="T414" s="14"/>
      <c r="U414" s="14"/>
      <c r="V414" s="14"/>
      <c r="W414" s="14"/>
      <c r="X414" s="14"/>
      <c r="Y414" s="14"/>
      <c r="Z414" s="14"/>
      <c r="AA414" s="14"/>
      <c r="AB414" s="14"/>
      <c r="AC414" s="14"/>
      <c r="AD414" s="14"/>
      <c r="AE414" s="14"/>
      <c r="AF414" s="14"/>
      <c r="AG414" s="14"/>
      <c r="AH414" s="14"/>
      <c r="AI414" s="14"/>
      <c r="AJ414" s="14"/>
      <c r="AK414" s="14"/>
      <c r="AL414" s="14"/>
      <c r="AM414" s="14"/>
      <c r="AN414" s="14"/>
      <c r="AO414" s="14"/>
      <c r="AP414" s="14"/>
      <c r="AQ414" s="14"/>
      <c r="AR414" s="14"/>
      <c r="AS414" s="14"/>
      <c r="AT414" s="14"/>
      <c r="AU414" s="14"/>
      <c r="AV414" s="14"/>
      <c r="AW414" s="14"/>
      <c r="AX414" s="14"/>
      <c r="AY414" s="14"/>
      <c r="AZ414" s="14"/>
      <c r="BA414" s="14"/>
      <c r="BB414" s="14"/>
      <c r="BC414" s="14"/>
      <c r="BD414" s="14"/>
      <c r="BE414" s="14"/>
      <c r="BF414" s="14"/>
      <c r="BG414" s="14"/>
      <c r="BH414" s="14"/>
      <c r="BI414" s="14"/>
      <c r="BJ414" s="14"/>
      <c r="BK414" s="14"/>
      <c r="BL414" s="14"/>
      <c r="BM414" s="14"/>
      <c r="BN414" s="14"/>
      <c r="BO414" s="14"/>
      <c r="BP414" s="14"/>
      <c r="BQ414" s="14"/>
      <c r="BR414" s="14"/>
      <c r="BS414" s="14"/>
      <c r="BT414" s="14"/>
      <c r="BU414" s="14"/>
      <c r="BV414" s="14"/>
      <c r="BW414" s="14"/>
      <c r="BX414" s="14"/>
      <c r="BY414" s="14"/>
      <c r="BZ414" s="14"/>
      <c r="CA414" s="14"/>
      <c r="CB414" s="14"/>
      <c r="CC414" s="14"/>
      <c r="CD414" s="14"/>
      <c r="CE414" s="14"/>
      <c r="CF414" s="14"/>
    </row>
    <row r="415" spans="3:84" hidden="1">
      <c r="C415" s="14"/>
      <c r="D415" s="14"/>
      <c r="E415" s="14"/>
      <c r="F415" s="14"/>
      <c r="H415" s="14"/>
      <c r="I415" s="14"/>
      <c r="K415" s="14"/>
      <c r="L415" s="14"/>
      <c r="N415" s="14"/>
      <c r="O415" s="14"/>
      <c r="P415" s="14"/>
      <c r="Q415" s="14"/>
      <c r="R415" s="14"/>
      <c r="S415" s="14"/>
      <c r="T415" s="14"/>
      <c r="U415" s="14"/>
      <c r="V415" s="14"/>
      <c r="W415" s="14"/>
      <c r="X415" s="14"/>
      <c r="Y415" s="14"/>
      <c r="Z415" s="14"/>
      <c r="AA415" s="14"/>
      <c r="AB415" s="14"/>
      <c r="AC415" s="14"/>
      <c r="AD415" s="14"/>
      <c r="AE415" s="14"/>
      <c r="AF415" s="14"/>
      <c r="AG415" s="14"/>
      <c r="AH415" s="14"/>
      <c r="AI415" s="14"/>
      <c r="AJ415" s="14"/>
      <c r="AK415" s="14"/>
      <c r="AL415" s="14"/>
      <c r="AM415" s="14"/>
      <c r="AN415" s="14"/>
      <c r="AO415" s="14"/>
      <c r="AP415" s="14"/>
      <c r="AQ415" s="14"/>
      <c r="AR415" s="14"/>
      <c r="AS415" s="14"/>
      <c r="AT415" s="14"/>
      <c r="AU415" s="14"/>
      <c r="AV415" s="14"/>
      <c r="AW415" s="14"/>
      <c r="AX415" s="14"/>
      <c r="AY415" s="14"/>
      <c r="AZ415" s="14"/>
      <c r="BA415" s="14"/>
      <c r="BB415" s="14"/>
      <c r="BC415" s="14"/>
      <c r="BD415" s="14"/>
      <c r="BE415" s="14"/>
      <c r="BF415" s="14"/>
      <c r="BG415" s="14"/>
      <c r="BH415" s="14"/>
      <c r="BI415" s="14"/>
      <c r="BJ415" s="14"/>
      <c r="BK415" s="14"/>
      <c r="BL415" s="14"/>
      <c r="BM415" s="14"/>
      <c r="BN415" s="14"/>
      <c r="BO415" s="14"/>
      <c r="BP415" s="14"/>
      <c r="BQ415" s="14"/>
      <c r="BR415" s="14"/>
      <c r="BS415" s="14"/>
      <c r="BT415" s="14"/>
      <c r="BU415" s="14"/>
      <c r="BV415" s="14"/>
      <c r="BW415" s="14"/>
      <c r="BX415" s="14"/>
      <c r="BY415" s="14"/>
      <c r="BZ415" s="14"/>
      <c r="CA415" s="14"/>
      <c r="CB415" s="14"/>
      <c r="CC415" s="14"/>
      <c r="CD415" s="14"/>
      <c r="CE415" s="14"/>
      <c r="CF415" s="14"/>
    </row>
    <row r="416" spans="3:84" hidden="1">
      <c r="C416" s="14"/>
      <c r="D416" s="14"/>
      <c r="E416" s="14"/>
      <c r="F416" s="14"/>
      <c r="H416" s="14"/>
      <c r="I416" s="14"/>
      <c r="K416" s="14"/>
      <c r="L416" s="14"/>
      <c r="N416" s="14"/>
      <c r="O416" s="14"/>
      <c r="P416" s="14"/>
      <c r="Q416" s="14"/>
      <c r="R416" s="14"/>
      <c r="S416" s="14"/>
      <c r="T416" s="14"/>
      <c r="U416" s="14"/>
      <c r="V416" s="14"/>
      <c r="W416" s="14"/>
      <c r="X416" s="14"/>
      <c r="Y416" s="14"/>
      <c r="Z416" s="14"/>
      <c r="AA416" s="14"/>
      <c r="AB416" s="14"/>
      <c r="AC416" s="14"/>
      <c r="AD416" s="14"/>
      <c r="AE416" s="14"/>
      <c r="AF416" s="14"/>
      <c r="AG416" s="14"/>
      <c r="AH416" s="14"/>
      <c r="AI416" s="14"/>
      <c r="AJ416" s="14"/>
      <c r="AK416" s="14"/>
      <c r="AL416" s="14"/>
      <c r="AM416" s="14"/>
      <c r="AN416" s="14"/>
      <c r="AO416" s="14"/>
      <c r="AP416" s="14"/>
      <c r="AQ416" s="14"/>
      <c r="AR416" s="14"/>
      <c r="AS416" s="14"/>
      <c r="AT416" s="14"/>
      <c r="AU416" s="14"/>
      <c r="AV416" s="14"/>
      <c r="AW416" s="14"/>
      <c r="AX416" s="14"/>
      <c r="AY416" s="14"/>
      <c r="AZ416" s="14"/>
      <c r="BA416" s="14"/>
      <c r="BB416" s="14"/>
      <c r="BC416" s="14"/>
      <c r="BD416" s="14"/>
      <c r="BE416" s="14"/>
      <c r="BF416" s="14"/>
      <c r="BG416" s="14"/>
      <c r="BH416" s="14"/>
      <c r="BI416" s="14"/>
      <c r="BJ416" s="14"/>
      <c r="BK416" s="14"/>
      <c r="BL416" s="14"/>
      <c r="BM416" s="14"/>
      <c r="BN416" s="14"/>
      <c r="BO416" s="14"/>
      <c r="BP416" s="14"/>
      <c r="BQ416" s="14"/>
      <c r="BR416" s="14"/>
      <c r="BS416" s="14"/>
      <c r="BT416" s="14"/>
      <c r="BU416" s="14"/>
      <c r="BV416" s="14"/>
      <c r="BW416" s="14"/>
      <c r="BX416" s="14"/>
      <c r="BY416" s="14"/>
      <c r="BZ416" s="14"/>
      <c r="CA416" s="14"/>
      <c r="CB416" s="14"/>
      <c r="CC416" s="14"/>
      <c r="CD416" s="14"/>
      <c r="CE416" s="14"/>
      <c r="CF416" s="14"/>
    </row>
    <row r="417" spans="3:84" hidden="1">
      <c r="C417" s="14"/>
      <c r="D417" s="14"/>
      <c r="E417" s="14"/>
      <c r="F417" s="14"/>
      <c r="H417" s="14"/>
      <c r="I417" s="14"/>
      <c r="K417" s="14"/>
      <c r="L417" s="14"/>
      <c r="N417" s="14"/>
      <c r="O417" s="14"/>
      <c r="P417" s="14"/>
      <c r="Q417" s="14"/>
      <c r="R417" s="14"/>
      <c r="S417" s="14"/>
      <c r="T417" s="14"/>
      <c r="U417" s="14"/>
      <c r="V417" s="14"/>
      <c r="W417" s="14"/>
      <c r="X417" s="14"/>
      <c r="Y417" s="14"/>
      <c r="Z417" s="14"/>
      <c r="AA417" s="14"/>
      <c r="AB417" s="14"/>
      <c r="AC417" s="14"/>
      <c r="AD417" s="14"/>
      <c r="AE417" s="14"/>
      <c r="AF417" s="14"/>
      <c r="AG417" s="14"/>
      <c r="AH417" s="14"/>
      <c r="AI417" s="14"/>
      <c r="AJ417" s="14"/>
      <c r="AK417" s="14"/>
      <c r="AL417" s="14"/>
      <c r="AM417" s="14"/>
      <c r="AN417" s="14"/>
      <c r="AO417" s="14"/>
      <c r="AP417" s="14"/>
      <c r="AQ417" s="14"/>
      <c r="AR417" s="14"/>
      <c r="AS417" s="14"/>
      <c r="AT417" s="14"/>
      <c r="AU417" s="14"/>
      <c r="AV417" s="14"/>
      <c r="AW417" s="14"/>
      <c r="AX417" s="14"/>
      <c r="AY417" s="14"/>
      <c r="AZ417" s="14"/>
      <c r="BA417" s="14"/>
      <c r="BB417" s="14"/>
      <c r="BC417" s="14"/>
      <c r="BD417" s="14"/>
      <c r="BE417" s="14"/>
      <c r="BF417" s="14"/>
      <c r="BG417" s="14"/>
      <c r="BH417" s="14"/>
      <c r="BI417" s="14"/>
      <c r="BJ417" s="14"/>
      <c r="BK417" s="14"/>
      <c r="BL417" s="14"/>
      <c r="BM417" s="14"/>
      <c r="BN417" s="14"/>
      <c r="BO417" s="14"/>
      <c r="BP417" s="14"/>
      <c r="BQ417" s="14"/>
      <c r="BR417" s="14"/>
      <c r="BS417" s="14"/>
      <c r="BT417" s="14"/>
      <c r="BU417" s="14"/>
      <c r="BV417" s="14"/>
      <c r="BW417" s="14"/>
      <c r="BX417" s="14"/>
      <c r="BY417" s="14"/>
      <c r="BZ417" s="14"/>
      <c r="CA417" s="14"/>
      <c r="CB417" s="14"/>
      <c r="CC417" s="14"/>
      <c r="CD417" s="14"/>
      <c r="CE417" s="14"/>
      <c r="CF417" s="14"/>
    </row>
    <row r="418" spans="3:84" hidden="1">
      <c r="C418" s="14"/>
      <c r="D418" s="14"/>
      <c r="E418" s="14"/>
      <c r="F418" s="14"/>
      <c r="H418" s="14"/>
      <c r="I418" s="14"/>
      <c r="K418" s="14"/>
      <c r="L418" s="14"/>
      <c r="N418" s="14"/>
      <c r="O418" s="14"/>
      <c r="P418" s="14"/>
      <c r="Q418" s="14"/>
      <c r="R418" s="14"/>
      <c r="S418" s="14"/>
      <c r="T418" s="14"/>
      <c r="U418" s="14"/>
      <c r="V418" s="14"/>
      <c r="W418" s="14"/>
      <c r="X418" s="14"/>
      <c r="Y418" s="14"/>
      <c r="Z418" s="14"/>
      <c r="AA418" s="14"/>
      <c r="AB418" s="14"/>
      <c r="AC418" s="14"/>
      <c r="AD418" s="14"/>
      <c r="AE418" s="14"/>
      <c r="AF418" s="14"/>
      <c r="AG418" s="14"/>
      <c r="AH418" s="14"/>
      <c r="AI418" s="14"/>
      <c r="AJ418" s="14"/>
      <c r="AK418" s="14"/>
      <c r="AL418" s="14"/>
      <c r="AM418" s="14"/>
      <c r="AN418" s="14"/>
      <c r="AO418" s="14"/>
      <c r="AP418" s="14"/>
      <c r="AQ418" s="14"/>
      <c r="AR418" s="14"/>
      <c r="AS418" s="14"/>
      <c r="AT418" s="14"/>
      <c r="AU418" s="14"/>
      <c r="AV418" s="14"/>
      <c r="AW418" s="14"/>
      <c r="AX418" s="14"/>
      <c r="AY418" s="14"/>
      <c r="AZ418" s="14"/>
      <c r="BA418" s="14"/>
      <c r="BB418" s="14"/>
      <c r="BC418" s="14"/>
      <c r="BD418" s="14"/>
      <c r="BE418" s="14"/>
      <c r="BF418" s="14"/>
      <c r="BG418" s="14"/>
      <c r="BH418" s="14"/>
      <c r="BI418" s="14"/>
      <c r="BJ418" s="14"/>
      <c r="BK418" s="14"/>
      <c r="BL418" s="14"/>
      <c r="BM418" s="14"/>
      <c r="BN418" s="14"/>
      <c r="BO418" s="14"/>
      <c r="BP418" s="14"/>
      <c r="BQ418" s="14"/>
      <c r="BR418" s="14"/>
      <c r="BS418" s="14"/>
      <c r="BT418" s="14"/>
      <c r="BU418" s="14"/>
      <c r="BV418" s="14"/>
      <c r="BW418" s="14"/>
      <c r="BX418" s="14"/>
      <c r="BY418" s="14"/>
      <c r="BZ418" s="14"/>
      <c r="CA418" s="14"/>
      <c r="CB418" s="14"/>
      <c r="CC418" s="14"/>
      <c r="CD418" s="14"/>
      <c r="CE418" s="14"/>
      <c r="CF418" s="14"/>
    </row>
    <row r="419" spans="3:84" hidden="1">
      <c r="C419" s="14"/>
      <c r="D419" s="14"/>
      <c r="E419" s="14"/>
      <c r="F419" s="14"/>
      <c r="H419" s="14"/>
      <c r="I419" s="14"/>
      <c r="K419" s="14"/>
      <c r="L419" s="14"/>
      <c r="N419" s="14"/>
      <c r="O419" s="14"/>
      <c r="P419" s="14"/>
      <c r="Q419" s="14"/>
      <c r="R419" s="14"/>
      <c r="S419" s="14"/>
      <c r="T419" s="14"/>
      <c r="U419" s="14"/>
      <c r="V419" s="14"/>
      <c r="W419" s="14"/>
      <c r="X419" s="14"/>
      <c r="Y419" s="14"/>
      <c r="Z419" s="14"/>
      <c r="AA419" s="14"/>
      <c r="AB419" s="14"/>
      <c r="AC419" s="14"/>
      <c r="AD419" s="14"/>
      <c r="AE419" s="14"/>
      <c r="AF419" s="14"/>
      <c r="AG419" s="14"/>
      <c r="AH419" s="14"/>
      <c r="AI419" s="14"/>
      <c r="AJ419" s="14"/>
      <c r="AK419" s="14"/>
      <c r="AL419" s="14"/>
      <c r="AM419" s="14"/>
      <c r="AN419" s="14"/>
      <c r="AO419" s="14"/>
      <c r="AP419" s="14"/>
      <c r="AQ419" s="14"/>
      <c r="AR419" s="14"/>
      <c r="AS419" s="14"/>
      <c r="AT419" s="14"/>
      <c r="AU419" s="14"/>
      <c r="AV419" s="14"/>
      <c r="AW419" s="14"/>
      <c r="AX419" s="14"/>
      <c r="AY419" s="14"/>
      <c r="AZ419" s="14"/>
      <c r="BA419" s="14"/>
      <c r="BB419" s="14"/>
      <c r="BC419" s="14"/>
      <c r="BD419" s="14"/>
      <c r="BE419" s="14"/>
      <c r="BF419" s="14"/>
      <c r="BG419" s="14"/>
      <c r="BH419" s="14"/>
      <c r="BI419" s="14"/>
      <c r="BJ419" s="14"/>
      <c r="BK419" s="14"/>
      <c r="BL419" s="14"/>
      <c r="BM419" s="14"/>
      <c r="BN419" s="14"/>
      <c r="BO419" s="14"/>
      <c r="BP419" s="14"/>
      <c r="BQ419" s="14"/>
      <c r="BR419" s="14"/>
      <c r="BS419" s="14"/>
      <c r="BT419" s="14"/>
      <c r="BU419" s="14"/>
      <c r="BV419" s="14"/>
      <c r="BW419" s="14"/>
      <c r="BX419" s="14"/>
      <c r="BY419" s="14"/>
      <c r="BZ419" s="14"/>
      <c r="CA419" s="14"/>
      <c r="CB419" s="14"/>
      <c r="CC419" s="14"/>
      <c r="CD419" s="14"/>
      <c r="CE419" s="14"/>
      <c r="CF419" s="14"/>
    </row>
    <row r="420" spans="3:84" hidden="1">
      <c r="C420" s="14"/>
      <c r="D420" s="14"/>
      <c r="E420" s="14"/>
      <c r="F420" s="14"/>
      <c r="H420" s="14"/>
      <c r="I420" s="14"/>
      <c r="K420" s="14"/>
      <c r="L420" s="14"/>
      <c r="N420" s="14"/>
      <c r="O420" s="14"/>
      <c r="P420" s="14"/>
      <c r="Q420" s="14"/>
      <c r="R420" s="14"/>
      <c r="S420" s="14"/>
      <c r="T420" s="14"/>
      <c r="U420" s="14"/>
      <c r="V420" s="14"/>
      <c r="W420" s="14"/>
      <c r="X420" s="14"/>
      <c r="Y420" s="14"/>
      <c r="Z420" s="14"/>
      <c r="AA420" s="14"/>
      <c r="AB420" s="14"/>
      <c r="AC420" s="14"/>
      <c r="AD420" s="14"/>
      <c r="AE420" s="14"/>
      <c r="AF420" s="14"/>
      <c r="AG420" s="14"/>
      <c r="AH420" s="14"/>
      <c r="AI420" s="14"/>
      <c r="AJ420" s="14"/>
      <c r="AK420" s="14"/>
      <c r="AL420" s="14"/>
      <c r="AM420" s="14"/>
      <c r="AN420" s="14"/>
      <c r="AO420" s="14"/>
      <c r="AP420" s="14"/>
      <c r="AQ420" s="14"/>
      <c r="AR420" s="14"/>
      <c r="AS420" s="14"/>
      <c r="AT420" s="14"/>
      <c r="AU420" s="14"/>
      <c r="AV420" s="14"/>
      <c r="AW420" s="14"/>
      <c r="AX420" s="14"/>
      <c r="AY420" s="14"/>
      <c r="AZ420" s="14"/>
      <c r="BA420" s="14"/>
      <c r="BB420" s="14"/>
      <c r="BC420" s="14"/>
      <c r="BD420" s="14"/>
      <c r="BE420" s="14"/>
      <c r="BF420" s="14"/>
      <c r="BG420" s="14"/>
      <c r="BH420" s="14"/>
      <c r="BI420" s="14"/>
      <c r="BJ420" s="14"/>
      <c r="BK420" s="14"/>
      <c r="BL420" s="14"/>
      <c r="BM420" s="14"/>
      <c r="BN420" s="14"/>
      <c r="BO420" s="14"/>
      <c r="BP420" s="14"/>
      <c r="BQ420" s="14"/>
      <c r="BR420" s="14"/>
      <c r="BS420" s="14"/>
      <c r="BT420" s="14"/>
      <c r="BU420" s="14"/>
      <c r="BV420" s="14"/>
      <c r="BW420" s="14"/>
      <c r="BX420" s="14"/>
      <c r="BY420" s="14"/>
      <c r="BZ420" s="14"/>
      <c r="CA420" s="14"/>
      <c r="CB420" s="14"/>
      <c r="CC420" s="14"/>
      <c r="CD420" s="14"/>
      <c r="CE420" s="14"/>
      <c r="CF420" s="14"/>
    </row>
    <row r="421" spans="3:84" hidden="1">
      <c r="C421" s="14"/>
      <c r="D421" s="14"/>
      <c r="E421" s="14"/>
      <c r="F421" s="14"/>
      <c r="H421" s="14"/>
      <c r="I421" s="14"/>
      <c r="K421" s="14"/>
      <c r="L421" s="14"/>
      <c r="N421" s="14"/>
      <c r="O421" s="14"/>
      <c r="P421" s="14"/>
      <c r="Q421" s="14"/>
      <c r="R421" s="14"/>
      <c r="S421" s="14"/>
      <c r="T421" s="14"/>
      <c r="U421" s="14"/>
      <c r="V421" s="14"/>
      <c r="W421" s="14"/>
      <c r="X421" s="14"/>
      <c r="Y421" s="14"/>
      <c r="Z421" s="14"/>
      <c r="AA421" s="14"/>
      <c r="AB421" s="14"/>
      <c r="AC421" s="14"/>
      <c r="AD421" s="14"/>
      <c r="AE421" s="14"/>
      <c r="AF421" s="14"/>
      <c r="AG421" s="14"/>
      <c r="AH421" s="14"/>
      <c r="AI421" s="14"/>
      <c r="AJ421" s="14"/>
      <c r="AK421" s="14"/>
      <c r="AL421" s="14"/>
      <c r="AM421" s="14"/>
      <c r="AN421" s="14"/>
      <c r="AO421" s="14"/>
      <c r="AP421" s="14"/>
      <c r="AQ421" s="14"/>
      <c r="AR421" s="14"/>
      <c r="AS421" s="14"/>
      <c r="AT421" s="14"/>
      <c r="AU421" s="14"/>
      <c r="AV421" s="14"/>
      <c r="AW421" s="14"/>
      <c r="AX421" s="14"/>
      <c r="AY421" s="14"/>
      <c r="AZ421" s="14"/>
      <c r="BA421" s="14"/>
      <c r="BB421" s="14"/>
      <c r="BC421" s="14"/>
      <c r="BD421" s="14"/>
      <c r="BE421" s="14"/>
      <c r="BF421" s="14"/>
      <c r="BG421" s="14"/>
      <c r="BH421" s="14"/>
      <c r="BI421" s="14"/>
      <c r="BJ421" s="14"/>
      <c r="BK421" s="14"/>
      <c r="BL421" s="14"/>
      <c r="BM421" s="14"/>
      <c r="BN421" s="14"/>
      <c r="BO421" s="14"/>
      <c r="BP421" s="14"/>
      <c r="BQ421" s="14"/>
      <c r="BR421" s="14"/>
      <c r="BS421" s="14"/>
      <c r="BT421" s="14"/>
      <c r="BU421" s="14"/>
      <c r="BV421" s="14"/>
      <c r="BW421" s="14"/>
      <c r="BX421" s="14"/>
      <c r="BY421" s="14"/>
      <c r="BZ421" s="14"/>
      <c r="CA421" s="14"/>
      <c r="CB421" s="14"/>
      <c r="CC421" s="14"/>
      <c r="CD421" s="14"/>
      <c r="CE421" s="14"/>
      <c r="CF421" s="14"/>
    </row>
    <row r="422" spans="3:84" hidden="1">
      <c r="C422" s="14"/>
      <c r="D422" s="14"/>
      <c r="E422" s="14"/>
      <c r="F422" s="14"/>
      <c r="H422" s="14"/>
      <c r="I422" s="14"/>
      <c r="K422" s="14"/>
      <c r="L422" s="14"/>
      <c r="N422" s="14"/>
      <c r="O422" s="14"/>
      <c r="P422" s="14"/>
      <c r="Q422" s="14"/>
      <c r="R422" s="14"/>
      <c r="S422" s="14"/>
      <c r="T422" s="14"/>
      <c r="U422" s="14"/>
      <c r="V422" s="14"/>
      <c r="W422" s="14"/>
      <c r="X422" s="14"/>
      <c r="Y422" s="14"/>
      <c r="Z422" s="14"/>
      <c r="AA422" s="14"/>
      <c r="AB422" s="14"/>
      <c r="AC422" s="14"/>
      <c r="AD422" s="14"/>
      <c r="AE422" s="14"/>
      <c r="AF422" s="14"/>
      <c r="AG422" s="14"/>
      <c r="AH422" s="14"/>
      <c r="AI422" s="14"/>
      <c r="AJ422" s="14"/>
      <c r="AK422" s="14"/>
      <c r="AL422" s="14"/>
      <c r="AM422" s="14"/>
      <c r="AN422" s="14"/>
      <c r="AO422" s="14"/>
      <c r="AP422" s="14"/>
      <c r="AQ422" s="14"/>
      <c r="AR422" s="14"/>
      <c r="AS422" s="14"/>
      <c r="AT422" s="14"/>
      <c r="AU422" s="14"/>
      <c r="AV422" s="14"/>
      <c r="AW422" s="14"/>
      <c r="AX422" s="14"/>
      <c r="AY422" s="14"/>
      <c r="AZ422" s="14"/>
      <c r="BA422" s="14"/>
      <c r="BB422" s="14"/>
      <c r="BC422" s="14"/>
      <c r="BD422" s="14"/>
      <c r="BE422" s="14"/>
      <c r="BF422" s="14"/>
      <c r="BG422" s="14"/>
      <c r="BH422" s="14"/>
      <c r="BI422" s="14"/>
      <c r="BJ422" s="14"/>
      <c r="BK422" s="14"/>
      <c r="BL422" s="14"/>
      <c r="BM422" s="14"/>
      <c r="BN422" s="14"/>
      <c r="BO422" s="14"/>
      <c r="BP422" s="14"/>
      <c r="BQ422" s="14"/>
      <c r="BR422" s="14"/>
      <c r="BS422" s="14"/>
      <c r="BT422" s="14"/>
      <c r="BU422" s="14"/>
      <c r="BV422" s="14"/>
      <c r="BW422" s="14"/>
      <c r="BX422" s="14"/>
      <c r="BY422" s="14"/>
      <c r="BZ422" s="14"/>
      <c r="CA422" s="14"/>
      <c r="CB422" s="14"/>
      <c r="CC422" s="14"/>
      <c r="CD422" s="14"/>
      <c r="CE422" s="14"/>
      <c r="CF422" s="14"/>
    </row>
    <row r="423" spans="3:84" hidden="1">
      <c r="C423" s="14"/>
      <c r="D423" s="14"/>
      <c r="E423" s="14"/>
      <c r="F423" s="14"/>
      <c r="H423" s="14"/>
      <c r="I423" s="14"/>
      <c r="K423" s="14"/>
      <c r="L423" s="14"/>
      <c r="N423" s="14"/>
      <c r="O423" s="14"/>
      <c r="P423" s="14"/>
      <c r="Q423" s="14"/>
      <c r="R423" s="14"/>
      <c r="S423" s="14"/>
      <c r="T423" s="14"/>
      <c r="U423" s="14"/>
      <c r="V423" s="14"/>
      <c r="W423" s="14"/>
      <c r="X423" s="14"/>
      <c r="Y423" s="14"/>
      <c r="Z423" s="14"/>
      <c r="AA423" s="14"/>
      <c r="AB423" s="14"/>
      <c r="AC423" s="14"/>
      <c r="AD423" s="14"/>
      <c r="AE423" s="14"/>
      <c r="AF423" s="14"/>
      <c r="AG423" s="14"/>
      <c r="AH423" s="14"/>
      <c r="AI423" s="14"/>
      <c r="AJ423" s="14"/>
      <c r="AK423" s="14"/>
      <c r="AL423" s="14"/>
      <c r="AM423" s="14"/>
      <c r="AN423" s="14"/>
      <c r="AO423" s="14"/>
      <c r="AP423" s="14"/>
      <c r="AQ423" s="14"/>
      <c r="AR423" s="14"/>
      <c r="AS423" s="14"/>
      <c r="AT423" s="14"/>
      <c r="AU423" s="14"/>
      <c r="AV423" s="14"/>
      <c r="AW423" s="14"/>
      <c r="AX423" s="14"/>
      <c r="AY423" s="14"/>
      <c r="AZ423" s="14"/>
      <c r="BA423" s="14"/>
      <c r="BB423" s="14"/>
      <c r="BC423" s="14"/>
      <c r="BD423" s="14"/>
      <c r="BE423" s="14"/>
      <c r="BF423" s="14"/>
      <c r="BG423" s="14"/>
      <c r="BH423" s="14"/>
      <c r="BI423" s="14"/>
      <c r="BJ423" s="14"/>
      <c r="BK423" s="14"/>
      <c r="BL423" s="14"/>
      <c r="BM423" s="14"/>
      <c r="BN423" s="14"/>
      <c r="BO423" s="14"/>
      <c r="BP423" s="14"/>
      <c r="BQ423" s="14"/>
      <c r="BR423" s="14"/>
      <c r="BS423" s="14"/>
      <c r="BT423" s="14"/>
      <c r="BU423" s="14"/>
      <c r="BV423" s="14"/>
      <c r="BW423" s="14"/>
      <c r="BX423" s="14"/>
      <c r="BY423" s="14"/>
      <c r="BZ423" s="14"/>
      <c r="CA423" s="14"/>
      <c r="CB423" s="14"/>
      <c r="CC423" s="14"/>
      <c r="CD423" s="14"/>
      <c r="CE423" s="14"/>
      <c r="CF423" s="14"/>
    </row>
    <row r="424" spans="3:84" hidden="1">
      <c r="C424" s="14"/>
      <c r="D424" s="14"/>
      <c r="E424" s="14"/>
      <c r="F424" s="14"/>
      <c r="H424" s="14"/>
      <c r="I424" s="14"/>
      <c r="K424" s="14"/>
      <c r="L424" s="14"/>
      <c r="N424" s="14"/>
      <c r="O424" s="14"/>
      <c r="P424" s="14"/>
      <c r="Q424" s="14"/>
      <c r="R424" s="14"/>
      <c r="S424" s="14"/>
      <c r="T424" s="14"/>
      <c r="U424" s="14"/>
      <c r="V424" s="14"/>
      <c r="W424" s="14"/>
      <c r="X424" s="14"/>
      <c r="Y424" s="14"/>
      <c r="Z424" s="14"/>
      <c r="AA424" s="14"/>
      <c r="AB424" s="14"/>
      <c r="AC424" s="14"/>
      <c r="AD424" s="14"/>
      <c r="AE424" s="14"/>
      <c r="AF424" s="14"/>
      <c r="AG424" s="14"/>
      <c r="AH424" s="14"/>
      <c r="AI424" s="14"/>
      <c r="AJ424" s="14"/>
      <c r="AK424" s="14"/>
      <c r="AL424" s="14"/>
      <c r="AM424" s="14"/>
      <c r="AN424" s="14"/>
      <c r="AO424" s="14"/>
      <c r="AP424" s="14"/>
      <c r="AQ424" s="14"/>
      <c r="AR424" s="14"/>
      <c r="AS424" s="14"/>
      <c r="AT424" s="14"/>
      <c r="AU424" s="14"/>
      <c r="AV424" s="14"/>
      <c r="AW424" s="14"/>
      <c r="AX424" s="14"/>
      <c r="AY424" s="14"/>
      <c r="AZ424" s="14"/>
      <c r="BA424" s="14"/>
      <c r="BB424" s="14"/>
      <c r="BC424" s="14"/>
      <c r="BD424" s="14"/>
      <c r="BE424" s="14"/>
      <c r="BF424" s="14"/>
      <c r="BG424" s="14"/>
      <c r="BH424" s="14"/>
      <c r="BI424" s="14"/>
      <c r="BJ424" s="14"/>
      <c r="BK424" s="14"/>
      <c r="BL424" s="14"/>
      <c r="BM424" s="14"/>
      <c r="BN424" s="14"/>
      <c r="BO424" s="14"/>
      <c r="BP424" s="14"/>
      <c r="BQ424" s="14"/>
      <c r="BR424" s="14"/>
      <c r="BS424" s="14"/>
      <c r="BT424" s="14"/>
      <c r="BU424" s="14"/>
      <c r="BV424" s="14"/>
      <c r="BW424" s="14"/>
      <c r="BX424" s="14"/>
      <c r="BY424" s="14"/>
      <c r="BZ424" s="14"/>
      <c r="CA424" s="14"/>
      <c r="CB424" s="14"/>
      <c r="CC424" s="14"/>
      <c r="CD424" s="14"/>
      <c r="CE424" s="14"/>
      <c r="CF424" s="14"/>
    </row>
    <row r="425" spans="3:84" hidden="1">
      <c r="C425" s="14"/>
      <c r="D425" s="14"/>
      <c r="E425" s="14"/>
      <c r="F425" s="14"/>
      <c r="H425" s="14"/>
      <c r="I425" s="14"/>
      <c r="K425" s="14"/>
      <c r="L425" s="14"/>
      <c r="N425" s="14"/>
      <c r="O425" s="14"/>
      <c r="P425" s="14"/>
      <c r="Q425" s="14"/>
      <c r="R425" s="14"/>
      <c r="S425" s="14"/>
      <c r="T425" s="14"/>
      <c r="U425" s="14"/>
      <c r="V425" s="14"/>
      <c r="W425" s="14"/>
      <c r="X425" s="14"/>
      <c r="Y425" s="14"/>
      <c r="Z425" s="14"/>
      <c r="AA425" s="14"/>
      <c r="AB425" s="14"/>
      <c r="AC425" s="14"/>
      <c r="AD425" s="14"/>
      <c r="AE425" s="14"/>
      <c r="AF425" s="14"/>
      <c r="AG425" s="14"/>
      <c r="AH425" s="14"/>
      <c r="AI425" s="14"/>
      <c r="AJ425" s="14"/>
      <c r="AK425" s="14"/>
      <c r="AL425" s="14"/>
      <c r="AM425" s="14"/>
      <c r="AN425" s="14"/>
      <c r="AO425" s="14"/>
      <c r="AP425" s="14"/>
      <c r="AQ425" s="14"/>
      <c r="AR425" s="14"/>
      <c r="AS425" s="14"/>
      <c r="AT425" s="14"/>
      <c r="AU425" s="14"/>
      <c r="AV425" s="14"/>
      <c r="AW425" s="14"/>
      <c r="AX425" s="14"/>
      <c r="AY425" s="14"/>
      <c r="AZ425" s="14"/>
      <c r="BA425" s="14"/>
      <c r="BB425" s="14"/>
      <c r="BC425" s="14"/>
      <c r="BD425" s="14"/>
      <c r="BE425" s="14"/>
      <c r="BF425" s="14"/>
      <c r="BG425" s="14"/>
      <c r="BH425" s="14"/>
      <c r="BI425" s="14"/>
      <c r="BJ425" s="14"/>
      <c r="BK425" s="14"/>
      <c r="BL425" s="14"/>
      <c r="BM425" s="14"/>
      <c r="BN425" s="14"/>
      <c r="BO425" s="14"/>
      <c r="BP425" s="14"/>
      <c r="BQ425" s="14"/>
      <c r="BR425" s="14"/>
      <c r="BS425" s="14"/>
      <c r="BT425" s="14"/>
      <c r="BU425" s="14"/>
      <c r="BV425" s="14"/>
      <c r="BW425" s="14"/>
      <c r="BX425" s="14"/>
      <c r="BY425" s="14"/>
      <c r="BZ425" s="14"/>
      <c r="CA425" s="14"/>
      <c r="CB425" s="14"/>
      <c r="CC425" s="14"/>
      <c r="CD425" s="14"/>
      <c r="CE425" s="14"/>
      <c r="CF425" s="14"/>
    </row>
    <row r="426" spans="3:84" hidden="1">
      <c r="C426" s="14"/>
      <c r="D426" s="14"/>
      <c r="E426" s="14"/>
      <c r="F426" s="14"/>
      <c r="H426" s="14"/>
      <c r="I426" s="14"/>
      <c r="K426" s="14"/>
      <c r="L426" s="14"/>
      <c r="N426" s="14"/>
      <c r="O426" s="14"/>
      <c r="P426" s="14"/>
      <c r="Q426" s="14"/>
      <c r="R426" s="14"/>
      <c r="S426" s="14"/>
      <c r="T426" s="14"/>
      <c r="U426" s="14"/>
      <c r="V426" s="14"/>
      <c r="W426" s="14"/>
      <c r="X426" s="14"/>
      <c r="Y426" s="14"/>
      <c r="Z426" s="14"/>
      <c r="AA426" s="14"/>
      <c r="AB426" s="14"/>
      <c r="AC426" s="14"/>
      <c r="AD426" s="14"/>
      <c r="AE426" s="14"/>
      <c r="AF426" s="14"/>
      <c r="AG426" s="14"/>
      <c r="AH426" s="14"/>
      <c r="AI426" s="14"/>
      <c r="AJ426" s="14"/>
      <c r="AK426" s="14"/>
      <c r="AL426" s="14"/>
      <c r="AM426" s="14"/>
      <c r="AN426" s="14"/>
      <c r="AO426" s="14"/>
      <c r="AP426" s="14"/>
      <c r="AQ426" s="14"/>
      <c r="AR426" s="14"/>
      <c r="AS426" s="14"/>
      <c r="AT426" s="14"/>
      <c r="AU426" s="14"/>
      <c r="AV426" s="14"/>
      <c r="AW426" s="14"/>
      <c r="AX426" s="14"/>
      <c r="AY426" s="14"/>
      <c r="AZ426" s="14"/>
      <c r="BA426" s="14"/>
      <c r="BB426" s="14"/>
      <c r="BC426" s="14"/>
      <c r="BD426" s="14"/>
      <c r="BE426" s="14"/>
      <c r="BF426" s="14"/>
      <c r="BG426" s="14"/>
      <c r="BH426" s="14"/>
      <c r="BI426" s="14"/>
      <c r="BJ426" s="14"/>
      <c r="BK426" s="14"/>
      <c r="BL426" s="14"/>
      <c r="BM426" s="14"/>
      <c r="BN426" s="14"/>
      <c r="BO426" s="14"/>
      <c r="BP426" s="14"/>
      <c r="BQ426" s="14"/>
      <c r="BR426" s="14"/>
      <c r="BS426" s="14"/>
      <c r="BT426" s="14"/>
      <c r="BU426" s="14"/>
      <c r="BV426" s="14"/>
      <c r="BW426" s="14"/>
      <c r="BX426" s="14"/>
      <c r="BY426" s="14"/>
      <c r="BZ426" s="14"/>
      <c r="CA426" s="14"/>
      <c r="CB426" s="14"/>
      <c r="CC426" s="14"/>
      <c r="CD426" s="14"/>
      <c r="CE426" s="14"/>
      <c r="CF426" s="14"/>
    </row>
    <row r="427" spans="3:84" hidden="1">
      <c r="C427" s="14"/>
      <c r="D427" s="14"/>
      <c r="E427" s="14"/>
      <c r="F427" s="14"/>
      <c r="H427" s="14"/>
      <c r="I427" s="14"/>
      <c r="K427" s="14"/>
      <c r="L427" s="14"/>
      <c r="N427" s="14"/>
      <c r="O427" s="14"/>
      <c r="P427" s="14"/>
      <c r="Q427" s="14"/>
      <c r="R427" s="14"/>
      <c r="S427" s="14"/>
      <c r="T427" s="14"/>
      <c r="U427" s="14"/>
      <c r="V427" s="14"/>
      <c r="W427" s="14"/>
      <c r="X427" s="14"/>
      <c r="Y427" s="14"/>
      <c r="Z427" s="14"/>
      <c r="AA427" s="14"/>
      <c r="AB427" s="14"/>
      <c r="AC427" s="14"/>
      <c r="AD427" s="14"/>
      <c r="AE427" s="14"/>
      <c r="AF427" s="14"/>
      <c r="AG427" s="14"/>
      <c r="AH427" s="14"/>
      <c r="AI427" s="14"/>
      <c r="AJ427" s="14"/>
      <c r="AK427" s="14"/>
      <c r="AL427" s="14"/>
      <c r="AM427" s="14"/>
      <c r="AN427" s="14"/>
      <c r="AO427" s="14"/>
      <c r="AP427" s="14"/>
      <c r="AQ427" s="14"/>
      <c r="AR427" s="14"/>
      <c r="AS427" s="14"/>
      <c r="AT427" s="14"/>
      <c r="AU427" s="14"/>
      <c r="AV427" s="14"/>
      <c r="AW427" s="14"/>
      <c r="AX427" s="14"/>
      <c r="AY427" s="14"/>
      <c r="AZ427" s="14"/>
      <c r="BA427" s="14"/>
      <c r="BB427" s="14"/>
      <c r="BC427" s="14"/>
      <c r="BD427" s="14"/>
      <c r="BE427" s="14"/>
      <c r="BF427" s="14"/>
      <c r="BG427" s="14"/>
      <c r="BH427" s="14"/>
      <c r="BI427" s="14"/>
      <c r="BJ427" s="14"/>
      <c r="BK427" s="14"/>
      <c r="BL427" s="14"/>
      <c r="BM427" s="14"/>
      <c r="BN427" s="14"/>
      <c r="BO427" s="14"/>
      <c r="BP427" s="14"/>
      <c r="BQ427" s="14"/>
      <c r="BR427" s="14"/>
      <c r="BS427" s="14"/>
      <c r="BT427" s="14"/>
      <c r="BU427" s="14"/>
      <c r="BV427" s="14"/>
      <c r="BW427" s="14"/>
      <c r="BX427" s="14"/>
      <c r="BY427" s="14"/>
      <c r="BZ427" s="14"/>
      <c r="CA427" s="14"/>
      <c r="CB427" s="14"/>
      <c r="CC427" s="14"/>
      <c r="CD427" s="14"/>
      <c r="CE427" s="14"/>
      <c r="CF427" s="14"/>
    </row>
    <row r="428" spans="3:84" hidden="1">
      <c r="C428" s="14"/>
      <c r="D428" s="14"/>
      <c r="E428" s="14"/>
      <c r="F428" s="14"/>
      <c r="H428" s="14"/>
      <c r="I428" s="14"/>
      <c r="K428" s="14"/>
      <c r="L428" s="14"/>
      <c r="N428" s="14"/>
      <c r="O428" s="14"/>
      <c r="P428" s="14"/>
      <c r="Q428" s="14"/>
      <c r="R428" s="14"/>
      <c r="S428" s="14"/>
      <c r="T428" s="14"/>
      <c r="U428" s="14"/>
      <c r="V428" s="14"/>
      <c r="W428" s="14"/>
      <c r="X428" s="14"/>
      <c r="Y428" s="14"/>
      <c r="Z428" s="14"/>
      <c r="AA428" s="14"/>
      <c r="AB428" s="14"/>
      <c r="AC428" s="14"/>
      <c r="AD428" s="14"/>
      <c r="AE428" s="14"/>
      <c r="AF428" s="14"/>
      <c r="AG428" s="14"/>
      <c r="AH428" s="14"/>
      <c r="AI428" s="14"/>
      <c r="AJ428" s="14"/>
      <c r="AK428" s="14"/>
      <c r="AL428" s="14"/>
      <c r="AM428" s="14"/>
      <c r="AN428" s="14"/>
      <c r="AO428" s="14"/>
      <c r="AP428" s="14"/>
      <c r="AQ428" s="14"/>
      <c r="AR428" s="14"/>
      <c r="AS428" s="14"/>
      <c r="AT428" s="14"/>
      <c r="AU428" s="14"/>
      <c r="AV428" s="14"/>
      <c r="AW428" s="14"/>
      <c r="AX428" s="14"/>
      <c r="AY428" s="14"/>
      <c r="AZ428" s="14"/>
      <c r="BA428" s="14"/>
      <c r="BB428" s="14"/>
      <c r="BC428" s="14"/>
      <c r="BD428" s="14"/>
      <c r="BE428" s="14"/>
      <c r="BF428" s="14"/>
      <c r="BG428" s="14"/>
      <c r="BH428" s="14"/>
      <c r="BI428" s="14"/>
      <c r="BJ428" s="14"/>
      <c r="BK428" s="14"/>
      <c r="BL428" s="14"/>
      <c r="BM428" s="14"/>
      <c r="BN428" s="14"/>
      <c r="BO428" s="14"/>
      <c r="BP428" s="14"/>
      <c r="BQ428" s="14"/>
      <c r="BR428" s="14"/>
      <c r="BS428" s="14"/>
      <c r="BT428" s="14"/>
      <c r="BU428" s="14"/>
      <c r="BV428" s="14"/>
      <c r="BW428" s="14"/>
      <c r="BX428" s="14"/>
      <c r="BY428" s="14"/>
      <c r="BZ428" s="14"/>
      <c r="CA428" s="14"/>
      <c r="CB428" s="14"/>
      <c r="CC428" s="14"/>
      <c r="CD428" s="14"/>
      <c r="CE428" s="14"/>
      <c r="CF428" s="14"/>
    </row>
    <row r="429" spans="3:84" hidden="1">
      <c r="C429" s="14"/>
      <c r="D429" s="14"/>
      <c r="E429" s="14"/>
      <c r="F429" s="14"/>
      <c r="H429" s="14"/>
      <c r="I429" s="14"/>
      <c r="K429" s="14"/>
      <c r="L429" s="14"/>
      <c r="N429" s="14"/>
      <c r="O429" s="14"/>
      <c r="P429" s="14"/>
      <c r="Q429" s="14"/>
      <c r="R429" s="14"/>
      <c r="S429" s="14"/>
      <c r="T429" s="14"/>
      <c r="U429" s="14"/>
      <c r="V429" s="14"/>
      <c r="W429" s="14"/>
      <c r="X429" s="14"/>
      <c r="Y429" s="14"/>
      <c r="Z429" s="14"/>
      <c r="AA429" s="14"/>
      <c r="AB429" s="14"/>
      <c r="AC429" s="14"/>
      <c r="AD429" s="14"/>
      <c r="AE429" s="14"/>
      <c r="AF429" s="14"/>
      <c r="AG429" s="14"/>
      <c r="AH429" s="14"/>
      <c r="AI429" s="14"/>
      <c r="AJ429" s="14"/>
      <c r="AK429" s="14"/>
      <c r="AL429" s="14"/>
      <c r="AM429" s="14"/>
      <c r="AN429" s="14"/>
      <c r="AO429" s="14"/>
      <c r="AP429" s="14"/>
      <c r="AQ429" s="14"/>
      <c r="AR429" s="14"/>
      <c r="AS429" s="14"/>
      <c r="AT429" s="14"/>
      <c r="AU429" s="14"/>
      <c r="AV429" s="14"/>
      <c r="AW429" s="14"/>
      <c r="AX429" s="14"/>
      <c r="AY429" s="14"/>
      <c r="AZ429" s="14"/>
      <c r="BA429" s="14"/>
      <c r="BB429" s="14"/>
      <c r="BC429" s="14"/>
      <c r="BD429" s="14"/>
      <c r="BE429" s="14"/>
      <c r="BF429" s="14"/>
      <c r="BG429" s="14"/>
      <c r="BH429" s="14"/>
      <c r="BI429" s="14"/>
      <c r="BJ429" s="14"/>
      <c r="BK429" s="14"/>
      <c r="BL429" s="14"/>
      <c r="BM429" s="14"/>
      <c r="BN429" s="14"/>
      <c r="BO429" s="14"/>
      <c r="BP429" s="14"/>
      <c r="BQ429" s="14"/>
      <c r="BR429" s="14"/>
      <c r="BS429" s="14"/>
      <c r="BT429" s="14"/>
      <c r="BU429" s="14"/>
      <c r="BV429" s="14"/>
      <c r="BW429" s="14"/>
      <c r="BX429" s="14"/>
      <c r="BY429" s="14"/>
      <c r="BZ429" s="14"/>
      <c r="CA429" s="14"/>
      <c r="CB429" s="14"/>
      <c r="CC429" s="14"/>
      <c r="CD429" s="14"/>
      <c r="CE429" s="14"/>
      <c r="CF429" s="14"/>
    </row>
    <row r="430" spans="3:84" hidden="1">
      <c r="C430" s="14"/>
      <c r="D430" s="14"/>
      <c r="E430" s="14"/>
      <c r="F430" s="14"/>
      <c r="H430" s="14"/>
      <c r="I430" s="14"/>
      <c r="K430" s="14"/>
      <c r="L430" s="14"/>
      <c r="N430" s="14"/>
      <c r="O430" s="14"/>
      <c r="P430" s="14"/>
      <c r="Q430" s="14"/>
      <c r="R430" s="14"/>
      <c r="S430" s="14"/>
      <c r="T430" s="14"/>
      <c r="U430" s="14"/>
      <c r="V430" s="14"/>
      <c r="W430" s="14"/>
      <c r="X430" s="14"/>
      <c r="Y430" s="14"/>
      <c r="Z430" s="14"/>
      <c r="AA430" s="14"/>
      <c r="AB430" s="14"/>
      <c r="AC430" s="14"/>
      <c r="AD430" s="14"/>
      <c r="AE430" s="14"/>
      <c r="AF430" s="14"/>
      <c r="AG430" s="14"/>
      <c r="AH430" s="14"/>
      <c r="AI430" s="14"/>
      <c r="AJ430" s="14"/>
      <c r="AK430" s="14"/>
      <c r="AL430" s="14"/>
      <c r="AM430" s="14"/>
      <c r="AN430" s="14"/>
      <c r="AO430" s="14"/>
      <c r="AP430" s="14"/>
      <c r="AQ430" s="14"/>
      <c r="AR430" s="14"/>
      <c r="AS430" s="14"/>
      <c r="AT430" s="14"/>
      <c r="AU430" s="14"/>
      <c r="AV430" s="14"/>
      <c r="AW430" s="14"/>
      <c r="AX430" s="14"/>
      <c r="AY430" s="14"/>
      <c r="AZ430" s="14"/>
      <c r="BA430" s="14"/>
      <c r="BB430" s="14"/>
      <c r="BC430" s="14"/>
      <c r="BD430" s="14"/>
      <c r="BE430" s="14"/>
      <c r="BF430" s="14"/>
      <c r="BG430" s="14"/>
      <c r="BH430" s="14"/>
      <c r="BI430" s="14"/>
      <c r="BJ430" s="14"/>
      <c r="BK430" s="14"/>
      <c r="BL430" s="14"/>
      <c r="BM430" s="14"/>
      <c r="BN430" s="14"/>
      <c r="BO430" s="14"/>
      <c r="BP430" s="14"/>
      <c r="BQ430" s="14"/>
      <c r="BR430" s="14"/>
      <c r="BS430" s="14"/>
      <c r="BT430" s="14"/>
      <c r="BU430" s="14"/>
      <c r="BV430" s="14"/>
      <c r="BW430" s="14"/>
      <c r="BX430" s="14"/>
      <c r="BY430" s="14"/>
      <c r="BZ430" s="14"/>
      <c r="CA430" s="14"/>
      <c r="CB430" s="14"/>
      <c r="CC430" s="14"/>
      <c r="CD430" s="14"/>
      <c r="CE430" s="14"/>
      <c r="CF430" s="14"/>
    </row>
    <row r="431" spans="3:84" hidden="1">
      <c r="C431" s="14"/>
      <c r="D431" s="14"/>
      <c r="E431" s="14"/>
      <c r="F431" s="14"/>
      <c r="H431" s="14"/>
      <c r="I431" s="14"/>
      <c r="K431" s="14"/>
      <c r="L431" s="14"/>
      <c r="N431" s="14"/>
      <c r="O431" s="14"/>
      <c r="P431" s="14"/>
      <c r="Q431" s="14"/>
      <c r="R431" s="14"/>
      <c r="S431" s="14"/>
      <c r="T431" s="14"/>
      <c r="U431" s="14"/>
      <c r="V431" s="14"/>
      <c r="W431" s="14"/>
      <c r="X431" s="14"/>
      <c r="Y431" s="14"/>
      <c r="Z431" s="14"/>
      <c r="AA431" s="14"/>
      <c r="AB431" s="14"/>
      <c r="AC431" s="14"/>
      <c r="AD431" s="14"/>
      <c r="AE431" s="14"/>
      <c r="AF431" s="14"/>
      <c r="AG431" s="14"/>
      <c r="AH431" s="14"/>
      <c r="AI431" s="14"/>
      <c r="AJ431" s="14"/>
      <c r="AK431" s="14"/>
      <c r="AL431" s="14"/>
      <c r="AM431" s="14"/>
      <c r="AN431" s="14"/>
      <c r="AO431" s="14"/>
      <c r="AP431" s="14"/>
      <c r="AQ431" s="14"/>
      <c r="AR431" s="14"/>
      <c r="AS431" s="14"/>
      <c r="AT431" s="14"/>
      <c r="AU431" s="14"/>
      <c r="AV431" s="14"/>
      <c r="AW431" s="14"/>
      <c r="AX431" s="14"/>
      <c r="AY431" s="14"/>
      <c r="AZ431" s="14"/>
      <c r="BA431" s="14"/>
      <c r="BB431" s="14"/>
      <c r="BC431" s="14"/>
      <c r="BD431" s="14"/>
      <c r="BE431" s="14"/>
      <c r="BF431" s="14"/>
      <c r="BG431" s="14"/>
      <c r="BH431" s="14"/>
      <c r="BI431" s="14"/>
      <c r="BJ431" s="14"/>
      <c r="BK431" s="14"/>
      <c r="BL431" s="14"/>
      <c r="BM431" s="14"/>
      <c r="BN431" s="14"/>
      <c r="BO431" s="14"/>
      <c r="BP431" s="14"/>
      <c r="BQ431" s="14"/>
      <c r="BR431" s="14"/>
      <c r="BS431" s="14"/>
      <c r="BT431" s="14"/>
      <c r="BU431" s="14"/>
      <c r="BV431" s="14"/>
      <c r="BW431" s="14"/>
      <c r="BX431" s="14"/>
      <c r="BY431" s="14"/>
      <c r="BZ431" s="14"/>
      <c r="CA431" s="14"/>
      <c r="CB431" s="14"/>
      <c r="CC431" s="14"/>
      <c r="CD431" s="14"/>
      <c r="CE431" s="14"/>
      <c r="CF431" s="14"/>
    </row>
    <row r="432" spans="3:84" hidden="1">
      <c r="C432" s="14"/>
      <c r="D432" s="14"/>
      <c r="E432" s="14"/>
      <c r="F432" s="14"/>
      <c r="H432" s="14"/>
      <c r="I432" s="14"/>
      <c r="K432" s="14"/>
      <c r="L432" s="14"/>
      <c r="N432" s="14"/>
      <c r="O432" s="14"/>
      <c r="P432" s="14"/>
      <c r="Q432" s="14"/>
      <c r="R432" s="14"/>
      <c r="S432" s="14"/>
      <c r="T432" s="14"/>
      <c r="U432" s="14"/>
      <c r="V432" s="14"/>
      <c r="W432" s="14"/>
      <c r="X432" s="14"/>
      <c r="Y432" s="14"/>
      <c r="Z432" s="14"/>
      <c r="AA432" s="14"/>
      <c r="AB432" s="14"/>
      <c r="AC432" s="14"/>
      <c r="AD432" s="14"/>
      <c r="AE432" s="14"/>
      <c r="AF432" s="14"/>
      <c r="AG432" s="14"/>
      <c r="AH432" s="14"/>
      <c r="AI432" s="14"/>
      <c r="AJ432" s="14"/>
      <c r="AK432" s="14"/>
      <c r="AL432" s="14"/>
      <c r="AM432" s="14"/>
      <c r="AN432" s="14"/>
      <c r="AO432" s="14"/>
      <c r="AP432" s="14"/>
      <c r="AQ432" s="14"/>
      <c r="AR432" s="14"/>
      <c r="AS432" s="14"/>
      <c r="AT432" s="14"/>
      <c r="AU432" s="14"/>
      <c r="AV432" s="14"/>
      <c r="AW432" s="14"/>
      <c r="AX432" s="14"/>
      <c r="AY432" s="14"/>
      <c r="AZ432" s="14"/>
      <c r="BA432" s="14"/>
      <c r="BB432" s="14"/>
      <c r="BC432" s="14"/>
      <c r="BD432" s="14"/>
      <c r="BE432" s="14"/>
      <c r="BF432" s="14"/>
      <c r="BG432" s="14"/>
      <c r="BH432" s="14"/>
      <c r="BI432" s="14"/>
      <c r="BJ432" s="14"/>
      <c r="BK432" s="14"/>
      <c r="BL432" s="14"/>
      <c r="BM432" s="14"/>
      <c r="BN432" s="14"/>
      <c r="BO432" s="14"/>
      <c r="BP432" s="14"/>
      <c r="BQ432" s="14"/>
      <c r="BR432" s="14"/>
      <c r="BS432" s="14"/>
      <c r="BT432" s="14"/>
      <c r="BU432" s="14"/>
      <c r="BV432" s="14"/>
      <c r="BW432" s="14"/>
      <c r="BX432" s="14"/>
      <c r="BY432" s="14"/>
      <c r="BZ432" s="14"/>
      <c r="CA432" s="14"/>
      <c r="CB432" s="14"/>
      <c r="CC432" s="14"/>
      <c r="CD432" s="14"/>
      <c r="CE432" s="14"/>
      <c r="CF432" s="14"/>
    </row>
    <row r="433" spans="3:84" hidden="1">
      <c r="C433" s="14"/>
      <c r="D433" s="14"/>
      <c r="E433" s="14"/>
      <c r="F433" s="14"/>
      <c r="H433" s="14"/>
      <c r="I433" s="14"/>
      <c r="K433" s="14"/>
      <c r="L433" s="14"/>
      <c r="N433" s="14"/>
      <c r="O433" s="14"/>
      <c r="P433" s="14"/>
      <c r="Q433" s="14"/>
      <c r="R433" s="14"/>
      <c r="S433" s="14"/>
      <c r="T433" s="14"/>
      <c r="U433" s="14"/>
      <c r="V433" s="14"/>
      <c r="W433" s="14"/>
      <c r="X433" s="14"/>
      <c r="Y433" s="14"/>
      <c r="Z433" s="14"/>
      <c r="AA433" s="14"/>
      <c r="AB433" s="14"/>
      <c r="AC433" s="14"/>
      <c r="AD433" s="14"/>
      <c r="AE433" s="14"/>
      <c r="AF433" s="14"/>
      <c r="AG433" s="14"/>
      <c r="AH433" s="14"/>
      <c r="AI433" s="14"/>
      <c r="AJ433" s="14"/>
      <c r="AK433" s="14"/>
      <c r="AL433" s="14"/>
      <c r="AM433" s="14"/>
      <c r="AN433" s="14"/>
      <c r="AO433" s="14"/>
      <c r="AP433" s="14"/>
      <c r="AQ433" s="14"/>
      <c r="AR433" s="14"/>
      <c r="AS433" s="14"/>
      <c r="AT433" s="14"/>
      <c r="AU433" s="14"/>
      <c r="AV433" s="14"/>
      <c r="AW433" s="14"/>
      <c r="AX433" s="14"/>
      <c r="AY433" s="14"/>
      <c r="AZ433" s="14"/>
      <c r="BA433" s="14"/>
      <c r="BB433" s="14"/>
      <c r="BC433" s="14"/>
      <c r="BD433" s="14"/>
      <c r="BE433" s="14"/>
      <c r="BF433" s="14"/>
      <c r="BG433" s="14"/>
      <c r="BH433" s="14"/>
      <c r="BI433" s="14"/>
      <c r="BJ433" s="14"/>
      <c r="BK433" s="14"/>
      <c r="BL433" s="14"/>
      <c r="BM433" s="14"/>
      <c r="BN433" s="14"/>
      <c r="BO433" s="14"/>
      <c r="BP433" s="14"/>
      <c r="BQ433" s="14"/>
      <c r="BR433" s="14"/>
      <c r="BS433" s="14"/>
      <c r="BT433" s="14"/>
      <c r="BU433" s="14"/>
      <c r="BV433" s="14"/>
      <c r="BW433" s="14"/>
      <c r="BX433" s="14"/>
      <c r="BY433" s="14"/>
      <c r="BZ433" s="14"/>
      <c r="CA433" s="14"/>
      <c r="CB433" s="14"/>
      <c r="CC433" s="14"/>
      <c r="CD433" s="14"/>
      <c r="CE433" s="14"/>
      <c r="CF433" s="14"/>
    </row>
    <row r="434" spans="3:84" hidden="1">
      <c r="C434" s="14"/>
      <c r="D434" s="14"/>
      <c r="E434" s="14"/>
      <c r="F434" s="14"/>
      <c r="H434" s="14"/>
      <c r="I434" s="14"/>
      <c r="K434" s="14"/>
      <c r="L434" s="14"/>
      <c r="N434" s="14"/>
      <c r="O434" s="14"/>
      <c r="P434" s="14"/>
      <c r="Q434" s="14"/>
      <c r="R434" s="14"/>
      <c r="S434" s="14"/>
      <c r="T434" s="14"/>
      <c r="U434" s="14"/>
      <c r="V434" s="14"/>
      <c r="W434" s="14"/>
      <c r="X434" s="14"/>
      <c r="Y434" s="14"/>
      <c r="Z434" s="14"/>
      <c r="AA434" s="14"/>
      <c r="AB434" s="14"/>
      <c r="AC434" s="14"/>
      <c r="AD434" s="14"/>
      <c r="AE434" s="14"/>
      <c r="AF434" s="14"/>
      <c r="AG434" s="14"/>
      <c r="AH434" s="14"/>
      <c r="AI434" s="14"/>
      <c r="AJ434" s="14"/>
      <c r="AK434" s="14"/>
      <c r="AL434" s="14"/>
      <c r="AM434" s="14"/>
      <c r="AN434" s="14"/>
      <c r="AO434" s="14"/>
      <c r="AP434" s="14"/>
      <c r="AQ434" s="14"/>
      <c r="AR434" s="14"/>
      <c r="AS434" s="14"/>
      <c r="AT434" s="14"/>
      <c r="AU434" s="14"/>
      <c r="AV434" s="14"/>
      <c r="AW434" s="14"/>
      <c r="AX434" s="14"/>
      <c r="AY434" s="14"/>
      <c r="AZ434" s="14"/>
      <c r="BA434" s="14"/>
      <c r="BB434" s="14"/>
      <c r="BC434" s="14"/>
      <c r="BD434" s="14"/>
      <c r="BE434" s="14"/>
      <c r="BF434" s="14"/>
      <c r="BG434" s="14"/>
      <c r="BH434" s="14"/>
      <c r="BI434" s="14"/>
      <c r="BJ434" s="14"/>
      <c r="BK434" s="14"/>
      <c r="BL434" s="14"/>
      <c r="BM434" s="14"/>
      <c r="BN434" s="14"/>
      <c r="BO434" s="14"/>
      <c r="BP434" s="14"/>
      <c r="BQ434" s="14"/>
      <c r="BR434" s="14"/>
      <c r="BS434" s="14"/>
      <c r="BT434" s="14"/>
      <c r="BU434" s="14"/>
      <c r="BV434" s="14"/>
      <c r="BW434" s="14"/>
      <c r="BX434" s="14"/>
      <c r="BY434" s="14"/>
      <c r="BZ434" s="14"/>
      <c r="CA434" s="14"/>
      <c r="CB434" s="14"/>
      <c r="CC434" s="14"/>
      <c r="CD434" s="14"/>
      <c r="CE434" s="14"/>
      <c r="CF434" s="14"/>
    </row>
    <row r="435" spans="3:84" hidden="1">
      <c r="C435" s="14"/>
      <c r="D435" s="14"/>
      <c r="E435" s="14"/>
      <c r="F435" s="14"/>
      <c r="H435" s="14"/>
      <c r="I435" s="14"/>
      <c r="K435" s="14"/>
      <c r="L435" s="14"/>
      <c r="N435" s="14"/>
      <c r="O435" s="14"/>
      <c r="P435" s="14"/>
      <c r="Q435" s="14"/>
      <c r="R435" s="14"/>
      <c r="S435" s="14"/>
      <c r="T435" s="14"/>
      <c r="U435" s="14"/>
      <c r="V435" s="14"/>
      <c r="W435" s="14"/>
      <c r="X435" s="14"/>
      <c r="Y435" s="14"/>
      <c r="Z435" s="14"/>
      <c r="AA435" s="14"/>
      <c r="AB435" s="14"/>
      <c r="AC435" s="14"/>
      <c r="AD435" s="14"/>
      <c r="AE435" s="14"/>
      <c r="AF435" s="14"/>
      <c r="AG435" s="14"/>
      <c r="AH435" s="14"/>
      <c r="AI435" s="14"/>
      <c r="AJ435" s="14"/>
      <c r="AK435" s="14"/>
      <c r="AL435" s="14"/>
      <c r="AM435" s="14"/>
      <c r="AN435" s="14"/>
      <c r="AO435" s="14"/>
      <c r="AP435" s="14"/>
      <c r="AQ435" s="14"/>
      <c r="AR435" s="14"/>
      <c r="AS435" s="14"/>
      <c r="AT435" s="14"/>
      <c r="AU435" s="14"/>
      <c r="AV435" s="14"/>
      <c r="AW435" s="14"/>
      <c r="AX435" s="14"/>
      <c r="AY435" s="14"/>
      <c r="AZ435" s="14"/>
      <c r="BA435" s="14"/>
      <c r="BB435" s="14"/>
      <c r="BC435" s="14"/>
      <c r="BD435" s="14"/>
      <c r="BE435" s="14"/>
      <c r="BF435" s="14"/>
      <c r="BG435" s="14"/>
      <c r="BH435" s="14"/>
      <c r="BI435" s="14"/>
      <c r="BJ435" s="14"/>
      <c r="BK435" s="14"/>
      <c r="BL435" s="14"/>
      <c r="BM435" s="14"/>
      <c r="BN435" s="14"/>
      <c r="BO435" s="14"/>
      <c r="BP435" s="14"/>
      <c r="BQ435" s="14"/>
      <c r="BR435" s="14"/>
      <c r="BS435" s="14"/>
      <c r="BT435" s="14"/>
      <c r="BU435" s="14"/>
      <c r="BV435" s="14"/>
      <c r="BW435" s="14"/>
      <c r="BX435" s="14"/>
      <c r="BY435" s="14"/>
      <c r="BZ435" s="14"/>
      <c r="CA435" s="14"/>
      <c r="CB435" s="14"/>
      <c r="CC435" s="14"/>
      <c r="CD435" s="14"/>
      <c r="CE435" s="14"/>
      <c r="CF435" s="14"/>
    </row>
    <row r="436" spans="3:84" hidden="1">
      <c r="C436" s="14"/>
      <c r="D436" s="14"/>
      <c r="E436" s="14"/>
      <c r="F436" s="14"/>
      <c r="H436" s="14"/>
      <c r="I436" s="14"/>
      <c r="K436" s="14"/>
      <c r="L436" s="14"/>
      <c r="N436" s="14"/>
      <c r="O436" s="14"/>
      <c r="P436" s="14"/>
      <c r="Q436" s="14"/>
      <c r="R436" s="14"/>
      <c r="S436" s="14"/>
      <c r="T436" s="14"/>
      <c r="U436" s="14"/>
      <c r="V436" s="14"/>
      <c r="W436" s="14"/>
      <c r="X436" s="14"/>
      <c r="Y436" s="14"/>
      <c r="Z436" s="14"/>
      <c r="AA436" s="14"/>
      <c r="AB436" s="14"/>
      <c r="AC436" s="14"/>
      <c r="AD436" s="14"/>
      <c r="AE436" s="14"/>
      <c r="AF436" s="14"/>
      <c r="AG436" s="14"/>
      <c r="AH436" s="14"/>
      <c r="AI436" s="14"/>
      <c r="AJ436" s="14"/>
      <c r="AK436" s="14"/>
      <c r="AL436" s="14"/>
      <c r="AM436" s="14"/>
      <c r="AN436" s="14"/>
      <c r="AO436" s="14"/>
      <c r="AP436" s="14"/>
      <c r="AQ436" s="14"/>
      <c r="AR436" s="14"/>
      <c r="AS436" s="14"/>
      <c r="AT436" s="14"/>
      <c r="AU436" s="14"/>
      <c r="AV436" s="14"/>
      <c r="AW436" s="14"/>
      <c r="AX436" s="14"/>
      <c r="AY436" s="14"/>
      <c r="AZ436" s="14"/>
      <c r="BA436" s="14"/>
      <c r="BB436" s="14"/>
      <c r="BC436" s="14"/>
      <c r="BD436" s="14"/>
      <c r="BE436" s="14"/>
      <c r="BF436" s="14"/>
      <c r="BG436" s="14"/>
      <c r="BH436" s="14"/>
      <c r="BI436" s="14"/>
      <c r="BJ436" s="14"/>
      <c r="BK436" s="14"/>
      <c r="BL436" s="14"/>
      <c r="BM436" s="14"/>
      <c r="BN436" s="14"/>
      <c r="BO436" s="14"/>
      <c r="BP436" s="14"/>
      <c r="BQ436" s="14"/>
      <c r="BR436" s="14"/>
      <c r="BS436" s="14"/>
      <c r="BT436" s="14"/>
      <c r="BU436" s="14"/>
      <c r="BV436" s="14"/>
      <c r="BW436" s="14"/>
      <c r="BX436" s="14"/>
      <c r="BY436" s="14"/>
      <c r="BZ436" s="14"/>
      <c r="CA436" s="14"/>
      <c r="CB436" s="14"/>
      <c r="CC436" s="14"/>
      <c r="CD436" s="14"/>
      <c r="CE436" s="14"/>
      <c r="CF436" s="14"/>
    </row>
    <row r="437" spans="3:84" hidden="1">
      <c r="C437" s="14"/>
      <c r="D437" s="14"/>
      <c r="E437" s="14"/>
      <c r="F437" s="14"/>
      <c r="H437" s="14"/>
      <c r="I437" s="14"/>
      <c r="K437" s="14"/>
      <c r="L437" s="14"/>
      <c r="N437" s="14"/>
      <c r="O437" s="14"/>
      <c r="P437" s="14"/>
      <c r="Q437" s="14"/>
      <c r="R437" s="14"/>
      <c r="S437" s="14"/>
      <c r="T437" s="14"/>
      <c r="U437" s="14"/>
      <c r="V437" s="14"/>
      <c r="W437" s="14"/>
      <c r="X437" s="14"/>
      <c r="Y437" s="14"/>
      <c r="Z437" s="14"/>
      <c r="AA437" s="14"/>
      <c r="AB437" s="14"/>
      <c r="AC437" s="14"/>
      <c r="AD437" s="14"/>
      <c r="AE437" s="14"/>
      <c r="AF437" s="14"/>
      <c r="AG437" s="14"/>
      <c r="AH437" s="14"/>
      <c r="AI437" s="14"/>
      <c r="AJ437" s="14"/>
      <c r="AK437" s="14"/>
      <c r="AL437" s="14"/>
      <c r="AM437" s="14"/>
      <c r="AN437" s="14"/>
      <c r="AO437" s="14"/>
      <c r="AP437" s="14"/>
      <c r="AQ437" s="14"/>
      <c r="AR437" s="14"/>
      <c r="AS437" s="14"/>
      <c r="AT437" s="14"/>
      <c r="AU437" s="14"/>
      <c r="AV437" s="14"/>
      <c r="AW437" s="14"/>
      <c r="AX437" s="14"/>
      <c r="AY437" s="14"/>
      <c r="AZ437" s="14"/>
      <c r="BA437" s="14"/>
      <c r="BB437" s="14"/>
      <c r="BC437" s="14"/>
      <c r="BD437" s="14"/>
      <c r="BE437" s="14"/>
      <c r="BF437" s="14"/>
      <c r="BG437" s="14"/>
      <c r="BH437" s="14"/>
      <c r="BI437" s="14"/>
      <c r="BJ437" s="14"/>
      <c r="BK437" s="14"/>
      <c r="BL437" s="14"/>
      <c r="BM437" s="14"/>
      <c r="BN437" s="14"/>
      <c r="BO437" s="14"/>
      <c r="BP437" s="14"/>
      <c r="BQ437" s="14"/>
      <c r="BR437" s="14"/>
      <c r="BS437" s="14"/>
      <c r="BT437" s="14"/>
      <c r="BU437" s="14"/>
      <c r="BV437" s="14"/>
      <c r="BW437" s="14"/>
      <c r="BX437" s="14"/>
      <c r="BY437" s="14"/>
      <c r="BZ437" s="14"/>
      <c r="CA437" s="14"/>
      <c r="CB437" s="14"/>
      <c r="CC437" s="14"/>
      <c r="CD437" s="14"/>
      <c r="CE437" s="14"/>
      <c r="CF437" s="14"/>
    </row>
    <row r="438" spans="3:84" hidden="1">
      <c r="C438" s="14"/>
      <c r="D438" s="14"/>
      <c r="E438" s="14"/>
      <c r="F438" s="14"/>
      <c r="H438" s="14"/>
      <c r="I438" s="14"/>
      <c r="K438" s="14"/>
      <c r="L438" s="14"/>
      <c r="N438" s="14"/>
      <c r="O438" s="14"/>
      <c r="P438" s="14"/>
      <c r="Q438" s="14"/>
      <c r="R438" s="14"/>
      <c r="S438" s="14"/>
      <c r="T438" s="14"/>
      <c r="U438" s="14"/>
      <c r="V438" s="14"/>
      <c r="W438" s="14"/>
      <c r="X438" s="14"/>
      <c r="Y438" s="14"/>
      <c r="Z438" s="14"/>
      <c r="AA438" s="14"/>
      <c r="AB438" s="14"/>
      <c r="AC438" s="14"/>
      <c r="AD438" s="14"/>
      <c r="AE438" s="14"/>
      <c r="AF438" s="14"/>
      <c r="AG438" s="14"/>
      <c r="AH438" s="14"/>
      <c r="AI438" s="14"/>
      <c r="AJ438" s="14"/>
      <c r="AK438" s="14"/>
      <c r="AL438" s="14"/>
      <c r="AM438" s="14"/>
      <c r="AN438" s="14"/>
      <c r="AO438" s="14"/>
      <c r="AP438" s="14"/>
      <c r="AQ438" s="14"/>
      <c r="AR438" s="14"/>
      <c r="AS438" s="14"/>
      <c r="AT438" s="14"/>
      <c r="AU438" s="14"/>
      <c r="AV438" s="14"/>
      <c r="AW438" s="14"/>
      <c r="AX438" s="14"/>
      <c r="AY438" s="14"/>
      <c r="AZ438" s="14"/>
      <c r="BA438" s="14"/>
      <c r="BB438" s="14"/>
      <c r="BC438" s="14"/>
      <c r="BD438" s="14"/>
      <c r="BE438" s="14"/>
      <c r="BF438" s="14"/>
      <c r="BG438" s="14"/>
      <c r="BH438" s="14"/>
      <c r="BI438" s="14"/>
      <c r="BJ438" s="14"/>
      <c r="BK438" s="14"/>
      <c r="BL438" s="14"/>
      <c r="BM438" s="14"/>
      <c r="BN438" s="14"/>
      <c r="BO438" s="14"/>
      <c r="BP438" s="14"/>
      <c r="BQ438" s="14"/>
      <c r="BR438" s="14"/>
      <c r="BS438" s="14"/>
      <c r="BT438" s="14"/>
      <c r="BU438" s="14"/>
      <c r="BV438" s="14"/>
      <c r="BW438" s="14"/>
      <c r="BX438" s="14"/>
      <c r="BY438" s="14"/>
      <c r="BZ438" s="14"/>
      <c r="CA438" s="14"/>
      <c r="CB438" s="14"/>
      <c r="CC438" s="14"/>
      <c r="CD438" s="14"/>
      <c r="CE438" s="14"/>
      <c r="CF438" s="14"/>
    </row>
    <row r="439" spans="3:84" hidden="1">
      <c r="C439" s="14"/>
      <c r="D439" s="14"/>
      <c r="E439" s="14"/>
      <c r="F439" s="14"/>
      <c r="H439" s="14"/>
      <c r="I439" s="14"/>
      <c r="K439" s="14"/>
      <c r="L439" s="14"/>
      <c r="N439" s="14"/>
      <c r="O439" s="14"/>
      <c r="P439" s="14"/>
      <c r="Q439" s="14"/>
      <c r="R439" s="14"/>
      <c r="S439" s="14"/>
      <c r="T439" s="14"/>
      <c r="U439" s="14"/>
      <c r="V439" s="14"/>
      <c r="W439" s="14"/>
      <c r="X439" s="14"/>
      <c r="Y439" s="14"/>
      <c r="Z439" s="14"/>
      <c r="AA439" s="14"/>
      <c r="AB439" s="14"/>
      <c r="AC439" s="14"/>
      <c r="AD439" s="14"/>
      <c r="AE439" s="14"/>
      <c r="AF439" s="14"/>
      <c r="AG439" s="14"/>
      <c r="AH439" s="14"/>
      <c r="AI439" s="14"/>
      <c r="AJ439" s="14"/>
      <c r="AK439" s="14"/>
      <c r="AL439" s="14"/>
      <c r="AM439" s="14"/>
      <c r="AN439" s="14"/>
      <c r="AO439" s="14"/>
      <c r="AP439" s="14"/>
      <c r="AQ439" s="14"/>
      <c r="AR439" s="14"/>
      <c r="AS439" s="14"/>
      <c r="AT439" s="14"/>
      <c r="AU439" s="14"/>
      <c r="AV439" s="14"/>
      <c r="AW439" s="14"/>
      <c r="AX439" s="14"/>
      <c r="AY439" s="14"/>
      <c r="AZ439" s="14"/>
      <c r="BA439" s="14"/>
      <c r="BB439" s="14"/>
      <c r="BC439" s="14"/>
      <c r="BD439" s="14"/>
      <c r="BE439" s="14"/>
      <c r="BF439" s="14"/>
      <c r="BG439" s="14"/>
      <c r="BH439" s="14"/>
      <c r="BI439" s="14"/>
      <c r="BJ439" s="14"/>
      <c r="BK439" s="14"/>
      <c r="BL439" s="14"/>
      <c r="BM439" s="14"/>
      <c r="BN439" s="14"/>
      <c r="BO439" s="14"/>
      <c r="BP439" s="14"/>
      <c r="BQ439" s="14"/>
      <c r="BR439" s="14"/>
      <c r="BS439" s="14"/>
      <c r="BT439" s="14"/>
      <c r="BU439" s="14"/>
      <c r="BV439" s="14"/>
      <c r="BW439" s="14"/>
      <c r="BX439" s="14"/>
      <c r="BY439" s="14"/>
      <c r="BZ439" s="14"/>
      <c r="CA439" s="14"/>
      <c r="CB439" s="14"/>
      <c r="CC439" s="14"/>
      <c r="CD439" s="14"/>
      <c r="CE439" s="14"/>
      <c r="CF439" s="14"/>
    </row>
    <row r="440" spans="3:84" hidden="1">
      <c r="C440" s="14"/>
      <c r="D440" s="14"/>
      <c r="E440" s="14"/>
      <c r="F440" s="14"/>
      <c r="H440" s="14"/>
      <c r="I440" s="14"/>
      <c r="K440" s="14"/>
      <c r="L440" s="14"/>
      <c r="N440" s="14"/>
      <c r="O440" s="14"/>
      <c r="P440" s="14"/>
      <c r="Q440" s="14"/>
      <c r="R440" s="14"/>
      <c r="S440" s="14"/>
      <c r="T440" s="14"/>
      <c r="U440" s="14"/>
      <c r="V440" s="14"/>
      <c r="W440" s="14"/>
      <c r="X440" s="14"/>
      <c r="Y440" s="14"/>
      <c r="Z440" s="14"/>
      <c r="AA440" s="14"/>
      <c r="AB440" s="14"/>
      <c r="AC440" s="14"/>
      <c r="AD440" s="14"/>
      <c r="AE440" s="14"/>
      <c r="AF440" s="14"/>
      <c r="AG440" s="14"/>
      <c r="AH440" s="14"/>
      <c r="AI440" s="14"/>
      <c r="AJ440" s="14"/>
      <c r="AK440" s="14"/>
      <c r="AL440" s="14"/>
      <c r="AM440" s="14"/>
      <c r="AN440" s="14"/>
      <c r="AO440" s="14"/>
      <c r="AP440" s="14"/>
      <c r="AQ440" s="14"/>
      <c r="AR440" s="14"/>
      <c r="AS440" s="14"/>
      <c r="AT440" s="14"/>
      <c r="AU440" s="14"/>
      <c r="AV440" s="14"/>
      <c r="AW440" s="14"/>
      <c r="AX440" s="14"/>
      <c r="AY440" s="14"/>
      <c r="AZ440" s="14"/>
      <c r="BA440" s="14"/>
      <c r="BB440" s="14"/>
      <c r="BC440" s="14"/>
      <c r="BD440" s="14"/>
      <c r="BE440" s="14"/>
      <c r="BF440" s="14"/>
      <c r="BG440" s="14"/>
      <c r="BH440" s="14"/>
      <c r="BI440" s="14"/>
      <c r="BJ440" s="14"/>
      <c r="BK440" s="14"/>
      <c r="BL440" s="14"/>
      <c r="BM440" s="14"/>
      <c r="BN440" s="14"/>
      <c r="BO440" s="14"/>
      <c r="BP440" s="14"/>
      <c r="BQ440" s="14"/>
      <c r="BR440" s="14"/>
      <c r="BS440" s="14"/>
      <c r="BT440" s="14"/>
      <c r="BU440" s="14"/>
      <c r="BV440" s="14"/>
      <c r="BW440" s="14"/>
      <c r="BX440" s="14"/>
      <c r="BY440" s="14"/>
      <c r="BZ440" s="14"/>
      <c r="CA440" s="14"/>
      <c r="CB440" s="14"/>
      <c r="CC440" s="14"/>
      <c r="CD440" s="14"/>
      <c r="CE440" s="14"/>
      <c r="CF440" s="14"/>
    </row>
    <row r="441" spans="3:84" hidden="1">
      <c r="C441" s="14"/>
      <c r="D441" s="14"/>
      <c r="E441" s="14"/>
      <c r="F441" s="14"/>
      <c r="H441" s="14"/>
      <c r="I441" s="14"/>
      <c r="K441" s="14"/>
      <c r="L441" s="14"/>
      <c r="N441" s="14"/>
      <c r="O441" s="14"/>
      <c r="P441" s="14"/>
      <c r="Q441" s="14"/>
      <c r="R441" s="14"/>
      <c r="S441" s="14"/>
      <c r="T441" s="14"/>
      <c r="U441" s="14"/>
      <c r="V441" s="14"/>
      <c r="W441" s="14"/>
      <c r="X441" s="14"/>
      <c r="Y441" s="14"/>
      <c r="Z441" s="14"/>
      <c r="AA441" s="14"/>
      <c r="AB441" s="14"/>
      <c r="AC441" s="14"/>
      <c r="AD441" s="14"/>
      <c r="AE441" s="14"/>
      <c r="AF441" s="14"/>
      <c r="AG441" s="14"/>
      <c r="AH441" s="14"/>
      <c r="AI441" s="14"/>
      <c r="AJ441" s="14"/>
      <c r="AK441" s="14"/>
      <c r="AL441" s="14"/>
      <c r="AM441" s="14"/>
      <c r="AN441" s="14"/>
      <c r="AO441" s="14"/>
      <c r="AP441" s="14"/>
      <c r="AQ441" s="14"/>
      <c r="AR441" s="14"/>
      <c r="AS441" s="14"/>
      <c r="AT441" s="14"/>
      <c r="AU441" s="14"/>
      <c r="AV441" s="14"/>
      <c r="AW441" s="14"/>
      <c r="AX441" s="14"/>
      <c r="AY441" s="14"/>
      <c r="AZ441" s="14"/>
      <c r="BA441" s="14"/>
      <c r="BB441" s="14"/>
      <c r="BC441" s="14"/>
      <c r="BD441" s="14"/>
      <c r="BE441" s="14"/>
      <c r="BF441" s="14"/>
      <c r="BG441" s="14"/>
      <c r="BH441" s="14"/>
      <c r="BI441" s="14"/>
      <c r="BJ441" s="14"/>
      <c r="BK441" s="14"/>
      <c r="BL441" s="14"/>
      <c r="BM441" s="14"/>
      <c r="BN441" s="14"/>
      <c r="BO441" s="14"/>
      <c r="BP441" s="14"/>
      <c r="BQ441" s="14"/>
      <c r="BR441" s="14"/>
      <c r="BS441" s="14"/>
      <c r="BT441" s="14"/>
      <c r="BU441" s="14"/>
      <c r="BV441" s="14"/>
      <c r="BW441" s="14"/>
      <c r="BX441" s="14"/>
      <c r="BY441" s="14"/>
      <c r="BZ441" s="14"/>
      <c r="CA441" s="14"/>
      <c r="CB441" s="14"/>
      <c r="CC441" s="14"/>
      <c r="CD441" s="14"/>
      <c r="CE441" s="14"/>
      <c r="CF441" s="14"/>
    </row>
    <row r="442" spans="3:84" hidden="1">
      <c r="C442" s="14"/>
      <c r="D442" s="14"/>
      <c r="E442" s="14"/>
      <c r="F442" s="14"/>
      <c r="H442" s="14"/>
      <c r="I442" s="14"/>
      <c r="K442" s="14"/>
      <c r="L442" s="14"/>
      <c r="N442" s="14"/>
      <c r="O442" s="14"/>
      <c r="P442" s="14"/>
      <c r="Q442" s="14"/>
      <c r="R442" s="14"/>
      <c r="S442" s="14"/>
      <c r="T442" s="14"/>
      <c r="U442" s="14"/>
      <c r="V442" s="14"/>
      <c r="W442" s="14"/>
      <c r="X442" s="14"/>
      <c r="Y442" s="14"/>
      <c r="Z442" s="14"/>
      <c r="AA442" s="14"/>
      <c r="AB442" s="14"/>
      <c r="AC442" s="14"/>
      <c r="AD442" s="14"/>
      <c r="AE442" s="14"/>
      <c r="AF442" s="14"/>
      <c r="AG442" s="14"/>
      <c r="AH442" s="14"/>
      <c r="AI442" s="14"/>
      <c r="AJ442" s="14"/>
      <c r="AK442" s="14"/>
      <c r="AL442" s="14"/>
      <c r="AM442" s="14"/>
      <c r="AN442" s="14"/>
      <c r="AO442" s="14"/>
      <c r="AP442" s="14"/>
      <c r="AQ442" s="14"/>
      <c r="AR442" s="14"/>
      <c r="AS442" s="14"/>
      <c r="AT442" s="14"/>
      <c r="AU442" s="14"/>
      <c r="AV442" s="14"/>
      <c r="AW442" s="14"/>
      <c r="AX442" s="14"/>
      <c r="AY442" s="14"/>
      <c r="AZ442" s="14"/>
      <c r="BA442" s="14"/>
      <c r="BB442" s="14"/>
      <c r="BC442" s="14"/>
      <c r="BD442" s="14"/>
      <c r="BE442" s="14"/>
      <c r="BF442" s="14"/>
      <c r="BG442" s="14"/>
      <c r="BH442" s="14"/>
      <c r="BI442" s="14"/>
      <c r="BJ442" s="14"/>
      <c r="BK442" s="14"/>
      <c r="BL442" s="14"/>
      <c r="BM442" s="14"/>
      <c r="BN442" s="14"/>
      <c r="BO442" s="14"/>
      <c r="BP442" s="14"/>
      <c r="BQ442" s="14"/>
      <c r="BR442" s="14"/>
      <c r="BS442" s="14"/>
      <c r="BT442" s="14"/>
      <c r="BU442" s="14"/>
      <c r="BV442" s="14"/>
      <c r="BW442" s="14"/>
      <c r="BX442" s="14"/>
      <c r="BY442" s="14"/>
      <c r="BZ442" s="14"/>
      <c r="CA442" s="14"/>
      <c r="CB442" s="14"/>
      <c r="CC442" s="14"/>
      <c r="CD442" s="14"/>
      <c r="CE442" s="14"/>
      <c r="CF442" s="14"/>
    </row>
    <row r="443" spans="3:84" hidden="1">
      <c r="C443" s="14"/>
      <c r="D443" s="14"/>
      <c r="E443" s="14"/>
      <c r="F443" s="14"/>
      <c r="H443" s="14"/>
      <c r="I443" s="14"/>
      <c r="K443" s="14"/>
      <c r="L443" s="14"/>
      <c r="N443" s="14"/>
      <c r="O443" s="14"/>
      <c r="P443" s="14"/>
      <c r="Q443" s="14"/>
      <c r="R443" s="14"/>
      <c r="S443" s="14"/>
      <c r="T443" s="14"/>
      <c r="U443" s="14"/>
      <c r="V443" s="14"/>
      <c r="W443" s="14"/>
      <c r="X443" s="14"/>
      <c r="Y443" s="14"/>
      <c r="Z443" s="14"/>
      <c r="AA443" s="14"/>
      <c r="AB443" s="14"/>
      <c r="AC443" s="14"/>
      <c r="AD443" s="14"/>
      <c r="AE443" s="14"/>
      <c r="AF443" s="14"/>
      <c r="AG443" s="14"/>
      <c r="AH443" s="14"/>
      <c r="AI443" s="14"/>
      <c r="AJ443" s="14"/>
      <c r="AK443" s="14"/>
      <c r="AL443" s="14"/>
      <c r="AM443" s="14"/>
      <c r="AN443" s="14"/>
      <c r="AO443" s="14"/>
      <c r="AP443" s="14"/>
      <c r="AQ443" s="14"/>
      <c r="AR443" s="14"/>
      <c r="AS443" s="14"/>
      <c r="AT443" s="14"/>
      <c r="AU443" s="14"/>
      <c r="AV443" s="14"/>
      <c r="AW443" s="14"/>
      <c r="AX443" s="14"/>
      <c r="AY443" s="14"/>
      <c r="AZ443" s="14"/>
      <c r="BA443" s="14"/>
      <c r="BB443" s="14"/>
      <c r="BC443" s="14"/>
      <c r="BD443" s="14"/>
      <c r="BE443" s="14"/>
      <c r="BF443" s="14"/>
      <c r="BG443" s="14"/>
      <c r="BH443" s="14"/>
      <c r="BI443" s="14"/>
      <c r="BJ443" s="14"/>
      <c r="BK443" s="14"/>
      <c r="BL443" s="14"/>
      <c r="BM443" s="14"/>
      <c r="BN443" s="14"/>
      <c r="BO443" s="14"/>
      <c r="BP443" s="14"/>
      <c r="BQ443" s="14"/>
      <c r="BR443" s="14"/>
      <c r="BS443" s="14"/>
      <c r="BT443" s="14"/>
      <c r="BU443" s="14"/>
      <c r="BV443" s="14"/>
      <c r="BW443" s="14"/>
      <c r="BX443" s="14"/>
      <c r="BY443" s="14"/>
      <c r="BZ443" s="14"/>
      <c r="CA443" s="14"/>
      <c r="CB443" s="14"/>
      <c r="CC443" s="14"/>
      <c r="CD443" s="14"/>
      <c r="CE443" s="14"/>
      <c r="CF443" s="14"/>
    </row>
    <row r="444" spans="3:84" hidden="1">
      <c r="C444" s="14"/>
      <c r="D444" s="14"/>
      <c r="E444" s="14"/>
      <c r="F444" s="14"/>
      <c r="H444" s="14"/>
      <c r="I444" s="14"/>
      <c r="K444" s="14"/>
      <c r="L444" s="14"/>
      <c r="N444" s="14"/>
      <c r="O444" s="14"/>
      <c r="P444" s="14"/>
      <c r="Q444" s="14"/>
      <c r="R444" s="14"/>
      <c r="S444" s="14"/>
      <c r="T444" s="14"/>
      <c r="U444" s="14"/>
      <c r="V444" s="14"/>
      <c r="W444" s="14"/>
      <c r="X444" s="14"/>
      <c r="Y444" s="14"/>
      <c r="Z444" s="14"/>
      <c r="AA444" s="14"/>
      <c r="AB444" s="14"/>
      <c r="AC444" s="14"/>
      <c r="AD444" s="14"/>
      <c r="AE444" s="14"/>
      <c r="AF444" s="14"/>
      <c r="AG444" s="14"/>
      <c r="AH444" s="14"/>
      <c r="AI444" s="14"/>
      <c r="AJ444" s="14"/>
      <c r="AK444" s="14"/>
      <c r="AL444" s="14"/>
      <c r="AM444" s="14"/>
      <c r="AN444" s="14"/>
      <c r="AO444" s="14"/>
      <c r="AP444" s="14"/>
      <c r="AQ444" s="14"/>
      <c r="AR444" s="14"/>
      <c r="AS444" s="14"/>
      <c r="AT444" s="14"/>
      <c r="AU444" s="14"/>
      <c r="AV444" s="14"/>
      <c r="AW444" s="14"/>
      <c r="AX444" s="14"/>
      <c r="AY444" s="14"/>
      <c r="AZ444" s="14"/>
      <c r="BA444" s="14"/>
      <c r="BB444" s="14"/>
      <c r="BC444" s="14"/>
      <c r="BD444" s="14"/>
      <c r="BE444" s="14"/>
      <c r="BF444" s="14"/>
      <c r="BG444" s="14"/>
      <c r="BH444" s="14"/>
      <c r="BI444" s="14"/>
      <c r="BJ444" s="14"/>
      <c r="BK444" s="14"/>
      <c r="BL444" s="14"/>
      <c r="BM444" s="14"/>
      <c r="BN444" s="14"/>
      <c r="BO444" s="14"/>
      <c r="BP444" s="14"/>
      <c r="BQ444" s="14"/>
      <c r="BR444" s="14"/>
      <c r="BS444" s="14"/>
      <c r="BT444" s="14"/>
      <c r="BU444" s="14"/>
      <c r="BV444" s="14"/>
      <c r="BW444" s="14"/>
      <c r="BX444" s="14"/>
      <c r="BY444" s="14"/>
      <c r="BZ444" s="14"/>
      <c r="CA444" s="14"/>
      <c r="CB444" s="14"/>
      <c r="CC444" s="14"/>
      <c r="CD444" s="14"/>
      <c r="CE444" s="14"/>
      <c r="CF444" s="14"/>
    </row>
    <row r="445" spans="3:84" hidden="1">
      <c r="C445" s="14"/>
      <c r="D445" s="14"/>
      <c r="E445" s="14"/>
      <c r="F445" s="14"/>
      <c r="H445" s="14"/>
      <c r="I445" s="14"/>
      <c r="K445" s="14"/>
      <c r="L445" s="14"/>
      <c r="N445" s="14"/>
      <c r="O445" s="14"/>
      <c r="P445" s="14"/>
      <c r="Q445" s="14"/>
      <c r="R445" s="14"/>
      <c r="S445" s="14"/>
      <c r="T445" s="14"/>
      <c r="U445" s="14"/>
      <c r="V445" s="14"/>
      <c r="W445" s="14"/>
      <c r="X445" s="14"/>
      <c r="Y445" s="14"/>
      <c r="Z445" s="14"/>
      <c r="AA445" s="14"/>
      <c r="AB445" s="14"/>
      <c r="AC445" s="14"/>
      <c r="AD445" s="14"/>
      <c r="AE445" s="14"/>
      <c r="AF445" s="14"/>
      <c r="AG445" s="14"/>
      <c r="AH445" s="14"/>
      <c r="AI445" s="14"/>
      <c r="AJ445" s="14"/>
      <c r="AK445" s="14"/>
      <c r="AL445" s="14"/>
      <c r="AM445" s="14"/>
      <c r="AN445" s="14"/>
      <c r="AO445" s="14"/>
      <c r="AP445" s="14"/>
      <c r="AQ445" s="14"/>
      <c r="AR445" s="14"/>
      <c r="AS445" s="14"/>
      <c r="AT445" s="14"/>
      <c r="AU445" s="14"/>
      <c r="AV445" s="14"/>
      <c r="AW445" s="14"/>
      <c r="AX445" s="14"/>
      <c r="AY445" s="14"/>
      <c r="AZ445" s="14"/>
      <c r="BA445" s="14"/>
      <c r="BB445" s="14"/>
      <c r="BC445" s="14"/>
      <c r="BD445" s="14"/>
      <c r="BE445" s="14"/>
      <c r="BF445" s="14"/>
      <c r="BG445" s="14"/>
      <c r="BH445" s="14"/>
      <c r="BI445" s="14"/>
      <c r="BJ445" s="14"/>
      <c r="BK445" s="14"/>
      <c r="BL445" s="14"/>
      <c r="BM445" s="14"/>
      <c r="BN445" s="14"/>
      <c r="BO445" s="14"/>
      <c r="BP445" s="14"/>
      <c r="BQ445" s="14"/>
      <c r="BR445" s="14"/>
      <c r="BS445" s="14"/>
      <c r="BT445" s="14"/>
      <c r="BU445" s="14"/>
      <c r="BV445" s="14"/>
      <c r="BW445" s="14"/>
      <c r="BX445" s="14"/>
      <c r="BY445" s="14"/>
      <c r="BZ445" s="14"/>
      <c r="CA445" s="14"/>
      <c r="CB445" s="14"/>
      <c r="CC445" s="14"/>
      <c r="CD445" s="14"/>
      <c r="CE445" s="14"/>
      <c r="CF445" s="14"/>
    </row>
    <row r="446" spans="3:84" hidden="1">
      <c r="C446" s="14"/>
      <c r="D446" s="14"/>
      <c r="E446" s="14"/>
      <c r="F446" s="14"/>
      <c r="H446" s="14"/>
      <c r="I446" s="14"/>
      <c r="K446" s="14"/>
      <c r="L446" s="14"/>
      <c r="N446" s="14"/>
      <c r="O446" s="14"/>
      <c r="P446" s="14"/>
      <c r="Q446" s="14"/>
      <c r="R446" s="14"/>
      <c r="S446" s="14"/>
      <c r="T446" s="14"/>
      <c r="U446" s="14"/>
      <c r="V446" s="14"/>
      <c r="W446" s="14"/>
      <c r="X446" s="14"/>
      <c r="Y446" s="14"/>
      <c r="Z446" s="14"/>
      <c r="AA446" s="14"/>
      <c r="AB446" s="14"/>
      <c r="AC446" s="14"/>
      <c r="AD446" s="14"/>
      <c r="AE446" s="14"/>
      <c r="AF446" s="14"/>
      <c r="AG446" s="14"/>
      <c r="AH446" s="14"/>
      <c r="AI446" s="14"/>
      <c r="AJ446" s="14"/>
      <c r="AK446" s="14"/>
      <c r="AL446" s="14"/>
      <c r="AM446" s="14"/>
      <c r="AN446" s="14"/>
      <c r="AO446" s="14"/>
      <c r="AP446" s="14"/>
      <c r="AQ446" s="14"/>
      <c r="AR446" s="14"/>
      <c r="AS446" s="14"/>
      <c r="AT446" s="14"/>
      <c r="AU446" s="14"/>
      <c r="AV446" s="14"/>
      <c r="AW446" s="14"/>
      <c r="AX446" s="14"/>
      <c r="AY446" s="14"/>
      <c r="AZ446" s="14"/>
      <c r="BA446" s="14"/>
      <c r="BB446" s="14"/>
      <c r="BC446" s="14"/>
      <c r="BD446" s="14"/>
      <c r="BE446" s="14"/>
      <c r="BF446" s="14"/>
      <c r="BG446" s="14"/>
      <c r="BH446" s="14"/>
      <c r="BI446" s="14"/>
      <c r="BJ446" s="14"/>
      <c r="BK446" s="14"/>
      <c r="BL446" s="14"/>
      <c r="BM446" s="14"/>
      <c r="BN446" s="14"/>
      <c r="BO446" s="14"/>
      <c r="BP446" s="14"/>
      <c r="BQ446" s="14"/>
      <c r="BR446" s="14"/>
      <c r="BS446" s="14"/>
      <c r="BT446" s="14"/>
      <c r="BU446" s="14"/>
      <c r="BV446" s="14"/>
      <c r="BW446" s="14"/>
      <c r="BX446" s="14"/>
      <c r="BY446" s="14"/>
      <c r="BZ446" s="14"/>
      <c r="CA446" s="14"/>
      <c r="CB446" s="14"/>
      <c r="CC446" s="14"/>
      <c r="CD446" s="14"/>
      <c r="CE446" s="14"/>
      <c r="CF446" s="14"/>
    </row>
    <row r="447" spans="3:84" hidden="1">
      <c r="C447" s="14"/>
      <c r="D447" s="14"/>
      <c r="E447" s="14"/>
      <c r="F447" s="14"/>
      <c r="H447" s="14"/>
      <c r="I447" s="14"/>
      <c r="K447" s="14"/>
      <c r="L447" s="14"/>
      <c r="N447" s="14"/>
      <c r="O447" s="14"/>
      <c r="P447" s="14"/>
      <c r="Q447" s="14"/>
      <c r="R447" s="14"/>
      <c r="S447" s="14"/>
      <c r="T447" s="14"/>
      <c r="U447" s="14"/>
      <c r="V447" s="14"/>
      <c r="W447" s="14"/>
      <c r="X447" s="14"/>
      <c r="Y447" s="14"/>
      <c r="Z447" s="14"/>
      <c r="AA447" s="14"/>
      <c r="AB447" s="14"/>
      <c r="AC447" s="14"/>
      <c r="AD447" s="14"/>
      <c r="AE447" s="14"/>
      <c r="AF447" s="14"/>
      <c r="AG447" s="14"/>
      <c r="AH447" s="14"/>
      <c r="AI447" s="14"/>
      <c r="AJ447" s="14"/>
      <c r="AK447" s="14"/>
      <c r="AL447" s="14"/>
      <c r="AM447" s="14"/>
      <c r="AN447" s="14"/>
      <c r="AO447" s="14"/>
      <c r="AP447" s="14"/>
      <c r="AQ447" s="14"/>
      <c r="AR447" s="14"/>
      <c r="AS447" s="14"/>
      <c r="AT447" s="14"/>
      <c r="AU447" s="14"/>
      <c r="AV447" s="14"/>
      <c r="AW447" s="14"/>
      <c r="AX447" s="14"/>
      <c r="AY447" s="14"/>
      <c r="AZ447" s="14"/>
      <c r="BA447" s="14"/>
      <c r="BB447" s="14"/>
      <c r="BC447" s="14"/>
      <c r="BD447" s="14"/>
      <c r="BE447" s="14"/>
      <c r="BF447" s="14"/>
      <c r="BG447" s="14"/>
      <c r="BH447" s="14"/>
      <c r="BI447" s="14"/>
      <c r="BJ447" s="14"/>
      <c r="BK447" s="14"/>
      <c r="BL447" s="14"/>
      <c r="BM447" s="14"/>
      <c r="BN447" s="14"/>
      <c r="BO447" s="14"/>
      <c r="BP447" s="14"/>
      <c r="BQ447" s="14"/>
      <c r="BR447" s="14"/>
      <c r="BS447" s="14"/>
      <c r="BT447" s="14"/>
      <c r="BU447" s="14"/>
      <c r="BV447" s="14"/>
      <c r="BW447" s="14"/>
      <c r="BX447" s="14"/>
      <c r="BY447" s="14"/>
      <c r="BZ447" s="14"/>
      <c r="CA447" s="14"/>
      <c r="CB447" s="14"/>
      <c r="CC447" s="14"/>
      <c r="CD447" s="14"/>
      <c r="CE447" s="14"/>
      <c r="CF447" s="14"/>
    </row>
    <row r="448" spans="3:84" hidden="1">
      <c r="C448" s="14"/>
      <c r="D448" s="14"/>
      <c r="E448" s="14"/>
      <c r="F448" s="14"/>
      <c r="H448" s="14"/>
      <c r="I448" s="14"/>
      <c r="K448" s="14"/>
      <c r="L448" s="14"/>
      <c r="N448" s="14"/>
      <c r="O448" s="14"/>
      <c r="P448" s="14"/>
      <c r="Q448" s="14"/>
      <c r="R448" s="14"/>
      <c r="S448" s="14"/>
      <c r="T448" s="14"/>
      <c r="U448" s="14"/>
      <c r="V448" s="14"/>
      <c r="W448" s="14"/>
      <c r="X448" s="14"/>
      <c r="Y448" s="14"/>
      <c r="Z448" s="14"/>
      <c r="AA448" s="14"/>
      <c r="AB448" s="14"/>
      <c r="AC448" s="14"/>
      <c r="AD448" s="14"/>
      <c r="AE448" s="14"/>
      <c r="AF448" s="14"/>
      <c r="AG448" s="14"/>
      <c r="AH448" s="14"/>
      <c r="AI448" s="14"/>
      <c r="AJ448" s="14"/>
      <c r="AK448" s="14"/>
      <c r="AL448" s="14"/>
      <c r="AM448" s="14"/>
      <c r="AN448" s="14"/>
      <c r="AO448" s="14"/>
      <c r="AP448" s="14"/>
      <c r="AQ448" s="14"/>
      <c r="AR448" s="14"/>
      <c r="AS448" s="14"/>
      <c r="AT448" s="14"/>
      <c r="AU448" s="14"/>
      <c r="AV448" s="14"/>
      <c r="AW448" s="14"/>
      <c r="AX448" s="14"/>
      <c r="AY448" s="14"/>
      <c r="AZ448" s="14"/>
      <c r="BA448" s="14"/>
      <c r="BB448" s="14"/>
      <c r="BC448" s="14"/>
      <c r="BD448" s="14"/>
      <c r="BE448" s="14"/>
      <c r="BF448" s="14"/>
      <c r="BG448" s="14"/>
      <c r="BH448" s="14"/>
      <c r="BI448" s="14"/>
      <c r="BJ448" s="14"/>
      <c r="BK448" s="14"/>
      <c r="BL448" s="14"/>
      <c r="BM448" s="14"/>
      <c r="BN448" s="14"/>
      <c r="BO448" s="14"/>
      <c r="BP448" s="14"/>
      <c r="BQ448" s="14"/>
      <c r="BR448" s="14"/>
      <c r="BS448" s="14"/>
      <c r="BT448" s="14"/>
      <c r="BU448" s="14"/>
      <c r="BV448" s="14"/>
      <c r="BW448" s="14"/>
      <c r="BX448" s="14"/>
      <c r="BY448" s="14"/>
      <c r="BZ448" s="14"/>
      <c r="CA448" s="14"/>
      <c r="CB448" s="14"/>
      <c r="CC448" s="14"/>
      <c r="CD448" s="14"/>
      <c r="CE448" s="14"/>
      <c r="CF448" s="14"/>
    </row>
    <row r="449" spans="3:84" hidden="1">
      <c r="C449" s="14"/>
      <c r="D449" s="14"/>
      <c r="E449" s="14"/>
      <c r="F449" s="14"/>
      <c r="H449" s="14"/>
      <c r="I449" s="14"/>
      <c r="K449" s="14"/>
      <c r="L449" s="14"/>
      <c r="N449" s="14"/>
      <c r="O449" s="14"/>
      <c r="P449" s="14"/>
      <c r="Q449" s="14"/>
      <c r="R449" s="14"/>
      <c r="S449" s="14"/>
      <c r="T449" s="14"/>
      <c r="U449" s="14"/>
      <c r="V449" s="14"/>
      <c r="W449" s="14"/>
      <c r="X449" s="14"/>
      <c r="Y449" s="14"/>
      <c r="Z449" s="14"/>
      <c r="AA449" s="14"/>
      <c r="AB449" s="14"/>
      <c r="AC449" s="14"/>
      <c r="AD449" s="14"/>
      <c r="AE449" s="14"/>
      <c r="AF449" s="14"/>
      <c r="AG449" s="14"/>
      <c r="AH449" s="14"/>
      <c r="AI449" s="14"/>
      <c r="AJ449" s="14"/>
      <c r="AK449" s="14"/>
      <c r="AL449" s="14"/>
      <c r="AM449" s="14"/>
      <c r="AN449" s="14"/>
      <c r="AO449" s="14"/>
      <c r="AP449" s="14"/>
      <c r="AQ449" s="14"/>
      <c r="AR449" s="14"/>
      <c r="AS449" s="14"/>
      <c r="AT449" s="14"/>
      <c r="AU449" s="14"/>
      <c r="AV449" s="14"/>
      <c r="AW449" s="14"/>
      <c r="AX449" s="14"/>
      <c r="AY449" s="14"/>
      <c r="AZ449" s="14"/>
      <c r="BA449" s="14"/>
      <c r="BB449" s="14"/>
      <c r="BC449" s="14"/>
      <c r="BD449" s="14"/>
      <c r="BE449" s="14"/>
      <c r="BF449" s="14"/>
      <c r="BG449" s="14"/>
      <c r="BH449" s="14"/>
      <c r="BI449" s="14"/>
      <c r="BJ449" s="14"/>
      <c r="BK449" s="14"/>
      <c r="BL449" s="14"/>
      <c r="BM449" s="14"/>
      <c r="BN449" s="14"/>
      <c r="BO449" s="14"/>
      <c r="BP449" s="14"/>
      <c r="BQ449" s="14"/>
      <c r="BR449" s="14"/>
      <c r="BS449" s="14"/>
      <c r="BT449" s="14"/>
      <c r="BU449" s="14"/>
      <c r="BV449" s="14"/>
      <c r="BW449" s="14"/>
      <c r="BX449" s="14"/>
      <c r="BY449" s="14"/>
      <c r="BZ449" s="14"/>
      <c r="CA449" s="14"/>
      <c r="CB449" s="14"/>
      <c r="CC449" s="14"/>
      <c r="CD449" s="14"/>
      <c r="CE449" s="14"/>
      <c r="CF449" s="14"/>
    </row>
    <row r="450" spans="3:84" hidden="1">
      <c r="C450" s="14"/>
      <c r="D450" s="14"/>
      <c r="E450" s="14"/>
      <c r="F450" s="14"/>
      <c r="H450" s="14"/>
      <c r="I450" s="14"/>
      <c r="K450" s="14"/>
      <c r="L450" s="14"/>
      <c r="N450" s="14"/>
      <c r="O450" s="14"/>
      <c r="P450" s="14"/>
      <c r="Q450" s="14"/>
      <c r="R450" s="14"/>
      <c r="S450" s="14"/>
      <c r="T450" s="14"/>
      <c r="U450" s="14"/>
      <c r="V450" s="14"/>
      <c r="W450" s="14"/>
      <c r="X450" s="14"/>
      <c r="Y450" s="14"/>
      <c r="Z450" s="14"/>
      <c r="AA450" s="14"/>
      <c r="AB450" s="14"/>
      <c r="AC450" s="14"/>
      <c r="AD450" s="14"/>
      <c r="AE450" s="14"/>
      <c r="AF450" s="14"/>
      <c r="AG450" s="14"/>
      <c r="AH450" s="14"/>
      <c r="AI450" s="14"/>
      <c r="AJ450" s="14"/>
      <c r="AK450" s="14"/>
      <c r="AL450" s="14"/>
      <c r="AM450" s="14"/>
      <c r="AN450" s="14"/>
      <c r="AO450" s="14"/>
      <c r="AP450" s="14"/>
      <c r="AQ450" s="14"/>
      <c r="AR450" s="14"/>
      <c r="AS450" s="14"/>
      <c r="AT450" s="14"/>
      <c r="AU450" s="14"/>
      <c r="AV450" s="14"/>
      <c r="AW450" s="14"/>
      <c r="AX450" s="14"/>
      <c r="AY450" s="14"/>
      <c r="AZ450" s="14"/>
      <c r="BA450" s="14"/>
      <c r="BB450" s="14"/>
      <c r="BC450" s="14"/>
      <c r="BD450" s="14"/>
      <c r="BE450" s="14"/>
      <c r="BF450" s="14"/>
      <c r="BG450" s="14"/>
      <c r="BH450" s="14"/>
      <c r="BI450" s="14"/>
      <c r="BJ450" s="14"/>
      <c r="BK450" s="14"/>
      <c r="BL450" s="14"/>
      <c r="BM450" s="14"/>
      <c r="BN450" s="14"/>
      <c r="BO450" s="14"/>
      <c r="BP450" s="14"/>
      <c r="BQ450" s="14"/>
      <c r="BR450" s="14"/>
      <c r="BS450" s="14"/>
      <c r="BT450" s="14"/>
      <c r="BU450" s="14"/>
      <c r="BV450" s="14"/>
      <c r="BW450" s="14"/>
      <c r="BX450" s="14"/>
      <c r="BY450" s="14"/>
      <c r="BZ450" s="14"/>
      <c r="CA450" s="14"/>
      <c r="CB450" s="14"/>
      <c r="CC450" s="14"/>
      <c r="CD450" s="14"/>
      <c r="CE450" s="14"/>
      <c r="CF450" s="14"/>
    </row>
    <row r="451" spans="3:84" hidden="1">
      <c r="C451" s="14"/>
      <c r="D451" s="14"/>
      <c r="E451" s="14"/>
      <c r="F451" s="14"/>
      <c r="H451" s="14"/>
      <c r="I451" s="14"/>
      <c r="K451" s="14"/>
      <c r="L451" s="14"/>
      <c r="N451" s="14"/>
      <c r="O451" s="14"/>
      <c r="P451" s="14"/>
      <c r="Q451" s="14"/>
      <c r="R451" s="14"/>
      <c r="S451" s="14"/>
      <c r="T451" s="14"/>
      <c r="U451" s="14"/>
      <c r="V451" s="14"/>
      <c r="W451" s="14"/>
      <c r="X451" s="14"/>
      <c r="Y451" s="14"/>
      <c r="Z451" s="14"/>
      <c r="AA451" s="14"/>
      <c r="AB451" s="14"/>
      <c r="AC451" s="14"/>
      <c r="AD451" s="14"/>
      <c r="AE451" s="14"/>
      <c r="AF451" s="14"/>
      <c r="AG451" s="14"/>
      <c r="AH451" s="14"/>
      <c r="AI451" s="14"/>
      <c r="AJ451" s="14"/>
      <c r="AK451" s="14"/>
      <c r="AL451" s="14"/>
      <c r="AM451" s="14"/>
      <c r="AN451" s="14"/>
      <c r="AO451" s="14"/>
      <c r="AP451" s="14"/>
      <c r="AQ451" s="14"/>
      <c r="AR451" s="14"/>
      <c r="AS451" s="14"/>
      <c r="AT451" s="14"/>
      <c r="AU451" s="14"/>
      <c r="AV451" s="14"/>
      <c r="AW451" s="14"/>
      <c r="AX451" s="14"/>
      <c r="AY451" s="14"/>
      <c r="AZ451" s="14"/>
      <c r="BA451" s="14"/>
      <c r="BB451" s="14"/>
      <c r="BC451" s="14"/>
      <c r="BD451" s="14"/>
      <c r="BE451" s="14"/>
      <c r="BF451" s="14"/>
      <c r="BG451" s="14"/>
      <c r="BH451" s="14"/>
      <c r="BI451" s="14"/>
      <c r="BJ451" s="14"/>
      <c r="BK451" s="14"/>
      <c r="BL451" s="14"/>
      <c r="BM451" s="14"/>
      <c r="BN451" s="14"/>
      <c r="BO451" s="14"/>
      <c r="BP451" s="14"/>
      <c r="BQ451" s="14"/>
      <c r="BR451" s="14"/>
      <c r="BS451" s="14"/>
      <c r="BT451" s="14"/>
      <c r="BU451" s="14"/>
      <c r="BV451" s="14"/>
      <c r="BW451" s="14"/>
      <c r="BX451" s="14"/>
      <c r="BY451" s="14"/>
      <c r="BZ451" s="14"/>
      <c r="CA451" s="14"/>
      <c r="CB451" s="14"/>
      <c r="CC451" s="14"/>
      <c r="CD451" s="14"/>
      <c r="CE451" s="14"/>
      <c r="CF451" s="14"/>
    </row>
    <row r="452" spans="3:84" hidden="1">
      <c r="C452" s="14"/>
      <c r="D452" s="14"/>
      <c r="E452" s="14"/>
      <c r="F452" s="14"/>
      <c r="H452" s="14"/>
      <c r="I452" s="14"/>
      <c r="K452" s="14"/>
      <c r="L452" s="14"/>
      <c r="N452" s="14"/>
      <c r="O452" s="14"/>
      <c r="P452" s="14"/>
      <c r="Q452" s="14"/>
      <c r="R452" s="14"/>
      <c r="S452" s="14"/>
      <c r="T452" s="14"/>
      <c r="U452" s="14"/>
      <c r="V452" s="14"/>
      <c r="W452" s="14"/>
      <c r="X452" s="14"/>
      <c r="Y452" s="14"/>
      <c r="Z452" s="14"/>
      <c r="AA452" s="14"/>
      <c r="AB452" s="14"/>
      <c r="AC452" s="14"/>
      <c r="AD452" s="14"/>
      <c r="AE452" s="14"/>
      <c r="AF452" s="14"/>
      <c r="AG452" s="14"/>
      <c r="AH452" s="14"/>
      <c r="AI452" s="14"/>
      <c r="AJ452" s="14"/>
      <c r="AK452" s="14"/>
      <c r="AL452" s="14"/>
      <c r="AM452" s="14"/>
      <c r="AN452" s="14"/>
      <c r="AO452" s="14"/>
      <c r="AP452" s="14"/>
      <c r="AQ452" s="14"/>
      <c r="AR452" s="14"/>
      <c r="AS452" s="14"/>
      <c r="AT452" s="14"/>
      <c r="AU452" s="14"/>
      <c r="AV452" s="14"/>
      <c r="AW452" s="14"/>
      <c r="AX452" s="14"/>
      <c r="AY452" s="14"/>
      <c r="AZ452" s="14"/>
      <c r="BA452" s="14"/>
      <c r="BB452" s="14"/>
      <c r="BC452" s="14"/>
      <c r="BD452" s="14"/>
      <c r="BE452" s="14"/>
      <c r="BF452" s="14"/>
      <c r="BG452" s="14"/>
      <c r="BH452" s="14"/>
      <c r="BI452" s="14"/>
      <c r="BJ452" s="14"/>
      <c r="BK452" s="14"/>
      <c r="BL452" s="14"/>
      <c r="BM452" s="14"/>
      <c r="BN452" s="14"/>
      <c r="BO452" s="14"/>
      <c r="BP452" s="14"/>
      <c r="BQ452" s="14"/>
      <c r="BR452" s="14"/>
      <c r="BS452" s="14"/>
      <c r="BT452" s="14"/>
      <c r="BU452" s="14"/>
      <c r="BV452" s="14"/>
      <c r="BW452" s="14"/>
      <c r="BX452" s="14"/>
      <c r="BY452" s="14"/>
      <c r="BZ452" s="14"/>
      <c r="CA452" s="14"/>
      <c r="CB452" s="14"/>
      <c r="CC452" s="14"/>
      <c r="CD452" s="14"/>
      <c r="CE452" s="14"/>
      <c r="CF452" s="14"/>
    </row>
    <row r="453" spans="3:84" hidden="1">
      <c r="C453" s="14"/>
      <c r="D453" s="14"/>
      <c r="E453" s="14"/>
      <c r="F453" s="14"/>
      <c r="H453" s="14"/>
      <c r="I453" s="14"/>
      <c r="K453" s="14"/>
      <c r="L453" s="14"/>
      <c r="N453" s="14"/>
      <c r="O453" s="14"/>
      <c r="P453" s="14"/>
      <c r="Q453" s="14"/>
      <c r="R453" s="14"/>
      <c r="S453" s="14"/>
      <c r="T453" s="14"/>
      <c r="U453" s="14"/>
      <c r="V453" s="14"/>
      <c r="W453" s="14"/>
      <c r="X453" s="14"/>
      <c r="Y453" s="14"/>
      <c r="Z453" s="14"/>
      <c r="AA453" s="14"/>
      <c r="AB453" s="14"/>
      <c r="AC453" s="14"/>
      <c r="AD453" s="14"/>
      <c r="AE453" s="14"/>
      <c r="AF453" s="14"/>
      <c r="AG453" s="14"/>
      <c r="AH453" s="14"/>
      <c r="AI453" s="14"/>
      <c r="AJ453" s="14"/>
      <c r="AK453" s="14"/>
      <c r="AL453" s="14"/>
      <c r="AM453" s="14"/>
      <c r="AN453" s="14"/>
      <c r="AO453" s="14"/>
      <c r="AP453" s="14"/>
      <c r="AQ453" s="14"/>
      <c r="AR453" s="14"/>
      <c r="AS453" s="14"/>
      <c r="AT453" s="14"/>
      <c r="AU453" s="14"/>
      <c r="AV453" s="14"/>
      <c r="AW453" s="14"/>
      <c r="AX453" s="14"/>
      <c r="AY453" s="14"/>
      <c r="AZ453" s="14"/>
      <c r="BA453" s="14"/>
      <c r="BB453" s="14"/>
      <c r="BC453" s="14"/>
      <c r="BD453" s="14"/>
      <c r="BE453" s="14"/>
      <c r="BF453" s="14"/>
      <c r="BG453" s="14"/>
      <c r="BH453" s="14"/>
      <c r="BI453" s="14"/>
      <c r="BJ453" s="14"/>
      <c r="BK453" s="14"/>
      <c r="BL453" s="14"/>
      <c r="BM453" s="14"/>
      <c r="BN453" s="14"/>
      <c r="BO453" s="14"/>
      <c r="BP453" s="14"/>
      <c r="BQ453" s="14"/>
      <c r="BR453" s="14"/>
      <c r="BS453" s="14"/>
      <c r="BT453" s="14"/>
      <c r="BU453" s="14"/>
      <c r="BV453" s="14"/>
      <c r="BW453" s="14"/>
      <c r="BX453" s="14"/>
      <c r="BY453" s="14"/>
      <c r="BZ453" s="14"/>
      <c r="CA453" s="14"/>
      <c r="CB453" s="14"/>
      <c r="CC453" s="14"/>
      <c r="CD453" s="14"/>
      <c r="CE453" s="14"/>
      <c r="CF453" s="14"/>
    </row>
    <row r="454" spans="3:84" hidden="1">
      <c r="C454" s="14"/>
      <c r="D454" s="14"/>
      <c r="E454" s="14"/>
      <c r="F454" s="14"/>
      <c r="H454" s="14"/>
      <c r="I454" s="14"/>
      <c r="K454" s="14"/>
      <c r="L454" s="14"/>
      <c r="N454" s="14"/>
      <c r="O454" s="14"/>
      <c r="P454" s="14"/>
      <c r="Q454" s="14"/>
      <c r="R454" s="14"/>
      <c r="S454" s="14"/>
      <c r="T454" s="14"/>
      <c r="U454" s="14"/>
      <c r="V454" s="14"/>
      <c r="W454" s="14"/>
      <c r="X454" s="14"/>
      <c r="Y454" s="14"/>
      <c r="Z454" s="14"/>
      <c r="AA454" s="14"/>
      <c r="AB454" s="14"/>
      <c r="AC454" s="14"/>
      <c r="AD454" s="14"/>
      <c r="AE454" s="14"/>
      <c r="AF454" s="14"/>
      <c r="AG454" s="14"/>
      <c r="AH454" s="14"/>
      <c r="AI454" s="14"/>
      <c r="AJ454" s="14"/>
      <c r="AK454" s="14"/>
      <c r="AL454" s="14"/>
      <c r="AM454" s="14"/>
      <c r="AN454" s="14"/>
      <c r="AO454" s="14"/>
      <c r="AP454" s="14"/>
      <c r="AQ454" s="14"/>
      <c r="AR454" s="14"/>
      <c r="AS454" s="14"/>
      <c r="AT454" s="14"/>
      <c r="AU454" s="14"/>
      <c r="AV454" s="14"/>
      <c r="AW454" s="14"/>
      <c r="AX454" s="14"/>
      <c r="AY454" s="14"/>
      <c r="AZ454" s="14"/>
      <c r="BA454" s="14"/>
      <c r="BB454" s="14"/>
      <c r="BC454" s="14"/>
      <c r="BD454" s="14"/>
      <c r="BE454" s="14"/>
      <c r="BF454" s="14"/>
      <c r="BG454" s="14"/>
      <c r="BH454" s="14"/>
      <c r="BI454" s="14"/>
      <c r="BJ454" s="14"/>
      <c r="BK454" s="14"/>
      <c r="BL454" s="14"/>
      <c r="BM454" s="14"/>
      <c r="BN454" s="14"/>
      <c r="BO454" s="14"/>
      <c r="BP454" s="14"/>
      <c r="BQ454" s="14"/>
      <c r="BR454" s="14"/>
      <c r="BS454" s="14"/>
      <c r="BT454" s="14"/>
      <c r="BU454" s="14"/>
      <c r="BV454" s="14"/>
      <c r="BW454" s="14"/>
      <c r="BX454" s="14"/>
      <c r="BY454" s="14"/>
      <c r="BZ454" s="14"/>
      <c r="CA454" s="14"/>
      <c r="CB454" s="14"/>
      <c r="CC454" s="14"/>
      <c r="CD454" s="14"/>
      <c r="CE454" s="14"/>
      <c r="CF454" s="14"/>
    </row>
    <row r="455" spans="3:84" hidden="1">
      <c r="C455" s="14"/>
      <c r="D455" s="14"/>
      <c r="E455" s="14"/>
      <c r="F455" s="14"/>
      <c r="H455" s="14"/>
      <c r="I455" s="14"/>
      <c r="K455" s="14"/>
      <c r="L455" s="14"/>
      <c r="N455" s="14"/>
      <c r="O455" s="14"/>
      <c r="P455" s="14"/>
      <c r="Q455" s="14"/>
      <c r="R455" s="14"/>
      <c r="S455" s="14"/>
      <c r="T455" s="14"/>
      <c r="U455" s="14"/>
      <c r="V455" s="14"/>
      <c r="W455" s="14"/>
      <c r="X455" s="14"/>
      <c r="Y455" s="14"/>
      <c r="Z455" s="14"/>
      <c r="AA455" s="14"/>
      <c r="AB455" s="14"/>
      <c r="AC455" s="14"/>
      <c r="AD455" s="14"/>
      <c r="AE455" s="14"/>
      <c r="AF455" s="14"/>
      <c r="AG455" s="14"/>
      <c r="AH455" s="14"/>
      <c r="AI455" s="14"/>
      <c r="AJ455" s="14"/>
      <c r="AK455" s="14"/>
      <c r="AL455" s="14"/>
      <c r="AM455" s="14"/>
      <c r="AN455" s="14"/>
      <c r="AO455" s="14"/>
      <c r="AP455" s="14"/>
      <c r="AQ455" s="14"/>
      <c r="AR455" s="14"/>
      <c r="AS455" s="14"/>
      <c r="AT455" s="14"/>
      <c r="AU455" s="14"/>
      <c r="AV455" s="14"/>
      <c r="AW455" s="14"/>
      <c r="AX455" s="14"/>
      <c r="AY455" s="14"/>
      <c r="AZ455" s="14"/>
      <c r="BA455" s="14"/>
      <c r="BB455" s="14"/>
      <c r="BC455" s="14"/>
      <c r="BD455" s="14"/>
      <c r="BE455" s="14"/>
      <c r="BF455" s="14"/>
      <c r="BG455" s="14"/>
      <c r="BH455" s="14"/>
      <c r="BI455" s="14"/>
      <c r="BJ455" s="14"/>
      <c r="BK455" s="14"/>
      <c r="BL455" s="14"/>
      <c r="BM455" s="14"/>
      <c r="BN455" s="14"/>
      <c r="BO455" s="14"/>
      <c r="BP455" s="14"/>
      <c r="BQ455" s="14"/>
      <c r="BR455" s="14"/>
      <c r="BS455" s="14"/>
      <c r="BT455" s="14"/>
      <c r="BU455" s="14"/>
      <c r="BV455" s="14"/>
      <c r="BW455" s="14"/>
      <c r="BX455" s="14"/>
      <c r="BY455" s="14"/>
      <c r="BZ455" s="14"/>
      <c r="CA455" s="14"/>
      <c r="CB455" s="14"/>
      <c r="CC455" s="14"/>
      <c r="CD455" s="14"/>
      <c r="CE455" s="14"/>
      <c r="CF455" s="14"/>
    </row>
    <row r="456" spans="3:84" hidden="1">
      <c r="C456" s="14"/>
      <c r="D456" s="14"/>
      <c r="E456" s="14"/>
      <c r="F456" s="14"/>
      <c r="H456" s="14"/>
      <c r="I456" s="14"/>
      <c r="K456" s="14"/>
      <c r="L456" s="14"/>
      <c r="N456" s="14"/>
      <c r="O456" s="14"/>
      <c r="P456" s="14"/>
      <c r="Q456" s="14"/>
      <c r="R456" s="14"/>
      <c r="S456" s="14"/>
      <c r="T456" s="14"/>
      <c r="U456" s="14"/>
      <c r="V456" s="14"/>
      <c r="W456" s="14"/>
      <c r="X456" s="14"/>
      <c r="Y456" s="14"/>
      <c r="Z456" s="14"/>
      <c r="AA456" s="14"/>
      <c r="AB456" s="14"/>
      <c r="AC456" s="14"/>
      <c r="AD456" s="14"/>
      <c r="AE456" s="14"/>
      <c r="AF456" s="14"/>
      <c r="AG456" s="14"/>
      <c r="AH456" s="14"/>
      <c r="AI456" s="14"/>
      <c r="AJ456" s="14"/>
      <c r="AK456" s="14"/>
      <c r="AL456" s="14"/>
      <c r="AM456" s="14"/>
      <c r="AN456" s="14"/>
      <c r="AO456" s="14"/>
      <c r="AP456" s="14"/>
      <c r="AQ456" s="14"/>
      <c r="AR456" s="14"/>
      <c r="AS456" s="14"/>
      <c r="AT456" s="14"/>
      <c r="AU456" s="14"/>
      <c r="AV456" s="14"/>
      <c r="AW456" s="14"/>
      <c r="AX456" s="14"/>
      <c r="AY456" s="14"/>
      <c r="AZ456" s="14"/>
      <c r="BA456" s="14"/>
      <c r="BB456" s="14"/>
      <c r="BC456" s="14"/>
      <c r="BD456" s="14"/>
      <c r="BE456" s="14"/>
      <c r="BF456" s="14"/>
      <c r="BG456" s="14"/>
      <c r="BH456" s="14"/>
      <c r="BI456" s="14"/>
      <c r="BJ456" s="14"/>
      <c r="BK456" s="14"/>
      <c r="BL456" s="14"/>
      <c r="BM456" s="14"/>
      <c r="BN456" s="14"/>
      <c r="BO456" s="14"/>
      <c r="BP456" s="14"/>
      <c r="BQ456" s="14"/>
      <c r="BR456" s="14"/>
      <c r="BS456" s="14"/>
      <c r="BT456" s="14"/>
      <c r="BU456" s="14"/>
      <c r="BV456" s="14"/>
      <c r="BW456" s="14"/>
      <c r="BX456" s="14"/>
      <c r="BY456" s="14"/>
      <c r="BZ456" s="14"/>
      <c r="CA456" s="14"/>
      <c r="CB456" s="14"/>
      <c r="CC456" s="14"/>
      <c r="CD456" s="14"/>
      <c r="CE456" s="14"/>
      <c r="CF456" s="14"/>
    </row>
    <row r="457" spans="3:84" hidden="1">
      <c r="C457" s="14"/>
      <c r="D457" s="14"/>
      <c r="E457" s="14"/>
      <c r="F457" s="14"/>
      <c r="H457" s="14"/>
      <c r="I457" s="14"/>
      <c r="K457" s="14"/>
      <c r="L457" s="14"/>
      <c r="N457" s="14"/>
      <c r="O457" s="14"/>
      <c r="P457" s="14"/>
      <c r="Q457" s="14"/>
      <c r="R457" s="14"/>
      <c r="S457" s="14"/>
      <c r="T457" s="14"/>
      <c r="U457" s="14"/>
      <c r="V457" s="14"/>
      <c r="W457" s="14"/>
      <c r="X457" s="14"/>
      <c r="Y457" s="14"/>
      <c r="Z457" s="14"/>
      <c r="AA457" s="14"/>
      <c r="AB457" s="14"/>
      <c r="AC457" s="14"/>
      <c r="AD457" s="14"/>
      <c r="AE457" s="14"/>
      <c r="AF457" s="14"/>
      <c r="AG457" s="14"/>
      <c r="AH457" s="14"/>
      <c r="AI457" s="14"/>
      <c r="AJ457" s="14"/>
      <c r="AK457" s="14"/>
      <c r="AL457" s="14"/>
      <c r="AM457" s="14"/>
      <c r="AN457" s="14"/>
      <c r="AO457" s="14"/>
      <c r="AP457" s="14"/>
      <c r="AQ457" s="14"/>
      <c r="AR457" s="14"/>
      <c r="AS457" s="14"/>
      <c r="AT457" s="14"/>
      <c r="AU457" s="14"/>
      <c r="AV457" s="14"/>
      <c r="AW457" s="14"/>
      <c r="AX457" s="14"/>
      <c r="AY457" s="14"/>
      <c r="AZ457" s="14"/>
      <c r="BA457" s="14"/>
      <c r="BB457" s="14"/>
      <c r="BC457" s="14"/>
      <c r="BD457" s="14"/>
      <c r="BE457" s="14"/>
      <c r="BF457" s="14"/>
      <c r="BG457" s="14"/>
      <c r="BH457" s="14"/>
      <c r="BI457" s="14"/>
      <c r="BJ457" s="14"/>
      <c r="BK457" s="14"/>
      <c r="BL457" s="14"/>
      <c r="BM457" s="14"/>
      <c r="BN457" s="14"/>
      <c r="BO457" s="14"/>
      <c r="BP457" s="14"/>
      <c r="BQ457" s="14"/>
      <c r="BR457" s="14"/>
      <c r="BS457" s="14"/>
      <c r="BT457" s="14"/>
      <c r="BU457" s="14"/>
      <c r="BV457" s="14"/>
      <c r="BW457" s="14"/>
      <c r="BX457" s="14"/>
      <c r="BY457" s="14"/>
      <c r="BZ457" s="14"/>
      <c r="CA457" s="14"/>
      <c r="CB457" s="14"/>
      <c r="CC457" s="14"/>
      <c r="CD457" s="14"/>
      <c r="CE457" s="14"/>
      <c r="CF457" s="14"/>
    </row>
    <row r="458" spans="3:84" hidden="1">
      <c r="C458" s="14"/>
      <c r="D458" s="14"/>
      <c r="E458" s="14"/>
      <c r="F458" s="14"/>
      <c r="H458" s="14"/>
      <c r="I458" s="14"/>
      <c r="K458" s="14"/>
      <c r="L458" s="14"/>
      <c r="N458" s="14"/>
      <c r="O458" s="14"/>
      <c r="P458" s="14"/>
      <c r="Q458" s="14"/>
      <c r="R458" s="14"/>
      <c r="S458" s="14"/>
      <c r="T458" s="14"/>
      <c r="U458" s="14"/>
      <c r="V458" s="14"/>
      <c r="W458" s="14"/>
      <c r="X458" s="14"/>
      <c r="Y458" s="14"/>
      <c r="Z458" s="14"/>
      <c r="AA458" s="14"/>
      <c r="AB458" s="14"/>
      <c r="AC458" s="14"/>
      <c r="AD458" s="14"/>
      <c r="AE458" s="14"/>
      <c r="AF458" s="14"/>
      <c r="AG458" s="14"/>
      <c r="AH458" s="14"/>
      <c r="AI458" s="14"/>
      <c r="AJ458" s="14"/>
      <c r="AK458" s="14"/>
      <c r="AL458" s="14"/>
      <c r="AM458" s="14"/>
      <c r="AN458" s="14"/>
      <c r="AO458" s="14"/>
      <c r="AP458" s="14"/>
      <c r="AQ458" s="14"/>
      <c r="AR458" s="14"/>
      <c r="AS458" s="14"/>
      <c r="AT458" s="14"/>
      <c r="AU458" s="14"/>
      <c r="AV458" s="14"/>
      <c r="AW458" s="14"/>
      <c r="AX458" s="14"/>
      <c r="AY458" s="14"/>
      <c r="AZ458" s="14"/>
      <c r="BA458" s="14"/>
      <c r="BB458" s="14"/>
      <c r="BC458" s="14"/>
      <c r="BD458" s="14"/>
      <c r="BE458" s="14"/>
      <c r="BF458" s="14"/>
      <c r="BG458" s="14"/>
      <c r="BH458" s="14"/>
      <c r="BI458" s="14"/>
      <c r="BJ458" s="14"/>
      <c r="BK458" s="14"/>
      <c r="BL458" s="14"/>
      <c r="BM458" s="14"/>
      <c r="BN458" s="14"/>
      <c r="BO458" s="14"/>
      <c r="BP458" s="14"/>
      <c r="BQ458" s="14"/>
      <c r="BR458" s="14"/>
      <c r="BS458" s="14"/>
      <c r="BT458" s="14"/>
      <c r="BU458" s="14"/>
      <c r="BV458" s="14"/>
      <c r="BW458" s="14"/>
      <c r="BX458" s="14"/>
      <c r="BY458" s="14"/>
      <c r="BZ458" s="14"/>
      <c r="CA458" s="14"/>
      <c r="CB458" s="14"/>
      <c r="CC458" s="14"/>
      <c r="CD458" s="14"/>
      <c r="CE458" s="14"/>
      <c r="CF458" s="14"/>
    </row>
    <row r="459" spans="3:84" hidden="1">
      <c r="C459" s="14"/>
      <c r="D459" s="14"/>
      <c r="E459" s="14"/>
      <c r="F459" s="14"/>
      <c r="H459" s="14"/>
      <c r="I459" s="14"/>
      <c r="K459" s="14"/>
      <c r="L459" s="14"/>
      <c r="N459" s="14"/>
      <c r="O459" s="14"/>
      <c r="P459" s="14"/>
      <c r="Q459" s="14"/>
      <c r="R459" s="14"/>
      <c r="S459" s="14"/>
      <c r="T459" s="14"/>
      <c r="U459" s="14"/>
      <c r="V459" s="14"/>
      <c r="W459" s="14"/>
      <c r="X459" s="14"/>
      <c r="Y459" s="14"/>
      <c r="Z459" s="14"/>
      <c r="AA459" s="14"/>
      <c r="AB459" s="14"/>
      <c r="AC459" s="14"/>
      <c r="AD459" s="14"/>
      <c r="AE459" s="14"/>
      <c r="AF459" s="14"/>
      <c r="AG459" s="14"/>
      <c r="AH459" s="14"/>
      <c r="AI459" s="14"/>
      <c r="AJ459" s="14"/>
      <c r="AK459" s="14"/>
      <c r="AL459" s="14"/>
      <c r="AM459" s="14"/>
      <c r="AN459" s="14"/>
      <c r="AO459" s="14"/>
      <c r="AP459" s="14"/>
      <c r="AQ459" s="14"/>
      <c r="AR459" s="14"/>
      <c r="AS459" s="14"/>
      <c r="AT459" s="14"/>
      <c r="AU459" s="14"/>
      <c r="AV459" s="14"/>
      <c r="AW459" s="14"/>
      <c r="AX459" s="14"/>
      <c r="AY459" s="14"/>
      <c r="AZ459" s="14"/>
      <c r="BA459" s="14"/>
      <c r="BB459" s="14"/>
      <c r="BC459" s="14"/>
      <c r="BD459" s="14"/>
      <c r="BE459" s="14"/>
      <c r="BF459" s="14"/>
      <c r="BG459" s="14"/>
      <c r="BH459" s="14"/>
      <c r="BI459" s="14"/>
      <c r="BJ459" s="14"/>
      <c r="BK459" s="14"/>
      <c r="BL459" s="14"/>
      <c r="BM459" s="14"/>
      <c r="BN459" s="14"/>
      <c r="BO459" s="14"/>
      <c r="BP459" s="14"/>
      <c r="BQ459" s="14"/>
      <c r="BR459" s="14"/>
      <c r="BS459" s="14"/>
      <c r="BT459" s="14"/>
      <c r="BU459" s="14"/>
      <c r="BV459" s="14"/>
      <c r="BW459" s="14"/>
      <c r="BX459" s="14"/>
      <c r="BY459" s="14"/>
      <c r="BZ459" s="14"/>
      <c r="CA459" s="14"/>
      <c r="CB459" s="14"/>
      <c r="CC459" s="14"/>
      <c r="CD459" s="14"/>
      <c r="CE459" s="14"/>
      <c r="CF459" s="14"/>
    </row>
    <row r="460" spans="3:84" hidden="1">
      <c r="C460" s="14"/>
      <c r="D460" s="14"/>
      <c r="E460" s="14"/>
      <c r="F460" s="14"/>
      <c r="H460" s="14"/>
      <c r="I460" s="14"/>
      <c r="K460" s="14"/>
      <c r="L460" s="14"/>
      <c r="N460" s="14"/>
      <c r="O460" s="14"/>
      <c r="P460" s="14"/>
      <c r="Q460" s="14"/>
      <c r="R460" s="14"/>
      <c r="S460" s="14"/>
      <c r="T460" s="14"/>
      <c r="U460" s="14"/>
      <c r="V460" s="14"/>
      <c r="W460" s="14"/>
      <c r="X460" s="14"/>
      <c r="Y460" s="14"/>
      <c r="Z460" s="14"/>
      <c r="AA460" s="14"/>
      <c r="AB460" s="14"/>
      <c r="AC460" s="14"/>
      <c r="AD460" s="14"/>
      <c r="AE460" s="14"/>
      <c r="AF460" s="14"/>
      <c r="AG460" s="14"/>
      <c r="AH460" s="14"/>
      <c r="AI460" s="14"/>
      <c r="AJ460" s="14"/>
      <c r="AK460" s="14"/>
      <c r="AL460" s="14"/>
      <c r="AM460" s="14"/>
      <c r="AN460" s="14"/>
      <c r="AO460" s="14"/>
      <c r="AP460" s="14"/>
      <c r="AQ460" s="14"/>
      <c r="AR460" s="14"/>
      <c r="AS460" s="14"/>
      <c r="AT460" s="14"/>
      <c r="AU460" s="14"/>
      <c r="AV460" s="14"/>
      <c r="AW460" s="14"/>
      <c r="AX460" s="14"/>
      <c r="AY460" s="14"/>
      <c r="AZ460" s="14"/>
      <c r="BA460" s="14"/>
      <c r="BB460" s="14"/>
      <c r="BC460" s="14"/>
      <c r="BD460" s="14"/>
      <c r="BE460" s="14"/>
      <c r="BF460" s="14"/>
      <c r="BG460" s="14"/>
      <c r="BH460" s="14"/>
      <c r="BI460" s="14"/>
      <c r="BJ460" s="14"/>
      <c r="BK460" s="14"/>
      <c r="BL460" s="14"/>
      <c r="BM460" s="14"/>
      <c r="BN460" s="14"/>
      <c r="BO460" s="14"/>
      <c r="BP460" s="14"/>
      <c r="BQ460" s="14"/>
      <c r="BR460" s="14"/>
      <c r="BS460" s="14"/>
      <c r="BT460" s="14"/>
      <c r="BU460" s="14"/>
      <c r="BV460" s="14"/>
      <c r="BW460" s="14"/>
      <c r="BX460" s="14"/>
      <c r="BY460" s="14"/>
      <c r="BZ460" s="14"/>
      <c r="CA460" s="14"/>
      <c r="CB460" s="14"/>
      <c r="CC460" s="14"/>
      <c r="CD460" s="14"/>
      <c r="CE460" s="14"/>
      <c r="CF460" s="14"/>
    </row>
    <row r="461" spans="3:84" hidden="1">
      <c r="C461" s="14"/>
      <c r="D461" s="14"/>
      <c r="E461" s="14"/>
      <c r="F461" s="14"/>
      <c r="H461" s="14"/>
      <c r="I461" s="14"/>
      <c r="K461" s="14"/>
      <c r="L461" s="14"/>
      <c r="N461" s="14"/>
      <c r="O461" s="14"/>
      <c r="P461" s="14"/>
      <c r="Q461" s="14"/>
      <c r="R461" s="14"/>
      <c r="S461" s="14"/>
      <c r="T461" s="14"/>
      <c r="U461" s="14"/>
      <c r="V461" s="14"/>
      <c r="W461" s="14"/>
      <c r="X461" s="14"/>
      <c r="Y461" s="14"/>
      <c r="Z461" s="14"/>
      <c r="AA461" s="14"/>
      <c r="AB461" s="14"/>
      <c r="AC461" s="14"/>
      <c r="AD461" s="14"/>
      <c r="AE461" s="14"/>
      <c r="AF461" s="14"/>
      <c r="AG461" s="14"/>
      <c r="AH461" s="14"/>
      <c r="AI461" s="14"/>
      <c r="AJ461" s="14"/>
      <c r="AK461" s="14"/>
      <c r="AL461" s="14"/>
      <c r="AM461" s="14"/>
      <c r="AN461" s="14"/>
      <c r="AO461" s="14"/>
      <c r="AP461" s="14"/>
      <c r="AQ461" s="14"/>
      <c r="AR461" s="14"/>
      <c r="AS461" s="14"/>
      <c r="AT461" s="14"/>
      <c r="AU461" s="14"/>
      <c r="AV461" s="14"/>
      <c r="AW461" s="14"/>
      <c r="AX461" s="14"/>
      <c r="AY461" s="14"/>
      <c r="AZ461" s="14"/>
      <c r="BA461" s="14"/>
      <c r="BB461" s="14"/>
      <c r="BC461" s="14"/>
      <c r="BD461" s="14"/>
      <c r="BE461" s="14"/>
      <c r="BF461" s="14"/>
      <c r="BG461" s="14"/>
      <c r="BH461" s="14"/>
      <c r="BI461" s="14"/>
      <c r="BJ461" s="14"/>
      <c r="BK461" s="14"/>
      <c r="BL461" s="14"/>
      <c r="BM461" s="14"/>
      <c r="BN461" s="14"/>
      <c r="BO461" s="14"/>
      <c r="BP461" s="14"/>
      <c r="BQ461" s="14"/>
      <c r="BR461" s="14"/>
      <c r="BS461" s="14"/>
      <c r="BT461" s="14"/>
      <c r="BU461" s="14"/>
      <c r="BV461" s="14"/>
      <c r="BW461" s="14"/>
      <c r="BX461" s="14"/>
      <c r="BY461" s="14"/>
      <c r="BZ461" s="14"/>
      <c r="CA461" s="14"/>
      <c r="CB461" s="14"/>
      <c r="CC461" s="14"/>
      <c r="CD461" s="14"/>
      <c r="CE461" s="14"/>
      <c r="CF461" s="14"/>
    </row>
    <row r="462" spans="3:84" hidden="1">
      <c r="C462" s="14"/>
      <c r="D462" s="14"/>
      <c r="E462" s="14"/>
      <c r="F462" s="14"/>
      <c r="H462" s="14"/>
      <c r="I462" s="14"/>
      <c r="K462" s="14"/>
      <c r="L462" s="14"/>
      <c r="N462" s="14"/>
      <c r="O462" s="14"/>
      <c r="P462" s="14"/>
      <c r="Q462" s="14"/>
      <c r="R462" s="14"/>
      <c r="S462" s="14"/>
      <c r="T462" s="14"/>
      <c r="U462" s="14"/>
      <c r="V462" s="14"/>
      <c r="W462" s="14"/>
      <c r="X462" s="14"/>
      <c r="Y462" s="14"/>
      <c r="Z462" s="14"/>
      <c r="AA462" s="14"/>
      <c r="AB462" s="14"/>
      <c r="AC462" s="14"/>
      <c r="AD462" s="14"/>
      <c r="AE462" s="14"/>
      <c r="AF462" s="14"/>
      <c r="AG462" s="14"/>
      <c r="AH462" s="14"/>
      <c r="AI462" s="14"/>
      <c r="AJ462" s="14"/>
      <c r="AK462" s="14"/>
      <c r="AL462" s="14"/>
      <c r="AM462" s="14"/>
      <c r="AN462" s="14"/>
      <c r="AO462" s="14"/>
      <c r="AP462" s="14"/>
      <c r="AQ462" s="14"/>
      <c r="AR462" s="14"/>
      <c r="AS462" s="14"/>
      <c r="AT462" s="14"/>
      <c r="AU462" s="14"/>
      <c r="AV462" s="14"/>
      <c r="AW462" s="14"/>
      <c r="AX462" s="14"/>
      <c r="AY462" s="14"/>
      <c r="AZ462" s="14"/>
      <c r="BA462" s="14"/>
      <c r="BB462" s="14"/>
      <c r="BC462" s="14"/>
      <c r="BD462" s="14"/>
      <c r="BE462" s="14"/>
      <c r="BF462" s="14"/>
      <c r="BG462" s="14"/>
      <c r="BH462" s="14"/>
      <c r="BI462" s="14"/>
      <c r="BJ462" s="14"/>
      <c r="BK462" s="14"/>
      <c r="BL462" s="14"/>
      <c r="BM462" s="14"/>
      <c r="BN462" s="14"/>
      <c r="BO462" s="14"/>
      <c r="BP462" s="14"/>
      <c r="BQ462" s="14"/>
      <c r="BR462" s="14"/>
      <c r="BS462" s="14"/>
      <c r="BT462" s="14"/>
      <c r="BU462" s="14"/>
      <c r="BV462" s="14"/>
      <c r="BW462" s="14"/>
      <c r="BX462" s="14"/>
      <c r="BY462" s="14"/>
      <c r="BZ462" s="14"/>
      <c r="CA462" s="14"/>
      <c r="CB462" s="14"/>
      <c r="CC462" s="14"/>
      <c r="CD462" s="14"/>
      <c r="CE462" s="14"/>
      <c r="CF462" s="14"/>
    </row>
    <row r="463" spans="3:84" hidden="1">
      <c r="C463" s="14"/>
      <c r="D463" s="14"/>
      <c r="E463" s="14"/>
      <c r="F463" s="14"/>
      <c r="H463" s="14"/>
      <c r="I463" s="14"/>
      <c r="K463" s="14"/>
      <c r="L463" s="14"/>
      <c r="N463" s="14"/>
      <c r="O463" s="14"/>
      <c r="P463" s="14"/>
      <c r="Q463" s="14"/>
      <c r="R463" s="14"/>
      <c r="S463" s="14"/>
      <c r="T463" s="14"/>
      <c r="U463" s="14"/>
      <c r="V463" s="14"/>
      <c r="W463" s="14"/>
      <c r="X463" s="14"/>
      <c r="Y463" s="14"/>
      <c r="Z463" s="14"/>
      <c r="AA463" s="14"/>
      <c r="AB463" s="14"/>
      <c r="AC463" s="14"/>
      <c r="AD463" s="14"/>
      <c r="AE463" s="14"/>
      <c r="AF463" s="14"/>
      <c r="AG463" s="14"/>
      <c r="AH463" s="14"/>
      <c r="AI463" s="14"/>
      <c r="AJ463" s="14"/>
      <c r="AK463" s="14"/>
      <c r="AL463" s="14"/>
      <c r="AM463" s="14"/>
      <c r="AN463" s="14"/>
      <c r="AO463" s="14"/>
      <c r="AP463" s="14"/>
      <c r="AQ463" s="14"/>
      <c r="AR463" s="14"/>
      <c r="AS463" s="14"/>
      <c r="AT463" s="14"/>
      <c r="AU463" s="14"/>
      <c r="AV463" s="14"/>
      <c r="AW463" s="14"/>
      <c r="AX463" s="14"/>
      <c r="AY463" s="14"/>
      <c r="AZ463" s="14"/>
      <c r="BA463" s="14"/>
      <c r="BB463" s="14"/>
      <c r="BC463" s="14"/>
      <c r="BD463" s="14"/>
      <c r="BE463" s="14"/>
      <c r="BF463" s="14"/>
      <c r="BG463" s="14"/>
      <c r="BH463" s="14"/>
      <c r="BI463" s="14"/>
      <c r="BJ463" s="14"/>
      <c r="BK463" s="14"/>
      <c r="BL463" s="14"/>
      <c r="BM463" s="14"/>
      <c r="BN463" s="14"/>
      <c r="BO463" s="14"/>
      <c r="BP463" s="14"/>
      <c r="BQ463" s="14"/>
      <c r="BR463" s="14"/>
      <c r="BS463" s="14"/>
      <c r="BT463" s="14"/>
      <c r="BU463" s="14"/>
      <c r="BV463" s="14"/>
      <c r="BW463" s="14"/>
      <c r="BX463" s="14"/>
      <c r="BY463" s="14"/>
      <c r="BZ463" s="14"/>
      <c r="CA463" s="14"/>
      <c r="CB463" s="14"/>
      <c r="CC463" s="14"/>
      <c r="CD463" s="14"/>
      <c r="CE463" s="14"/>
      <c r="CF463" s="14"/>
    </row>
    <row r="464" spans="3:84" hidden="1">
      <c r="C464" s="14"/>
      <c r="D464" s="14"/>
      <c r="E464" s="14"/>
      <c r="F464" s="14"/>
      <c r="H464" s="14"/>
      <c r="I464" s="14"/>
      <c r="K464" s="14"/>
      <c r="L464" s="14"/>
      <c r="N464" s="14"/>
      <c r="O464" s="14"/>
      <c r="P464" s="14"/>
      <c r="Q464" s="14"/>
      <c r="R464" s="14"/>
      <c r="S464" s="14"/>
      <c r="T464" s="14"/>
      <c r="U464" s="14"/>
      <c r="V464" s="14"/>
      <c r="W464" s="14"/>
      <c r="X464" s="14"/>
      <c r="Y464" s="14"/>
      <c r="Z464" s="14"/>
      <c r="AA464" s="14"/>
      <c r="AB464" s="14"/>
      <c r="AC464" s="14"/>
      <c r="AD464" s="14"/>
      <c r="AE464" s="14"/>
      <c r="AF464" s="14"/>
      <c r="AG464" s="14"/>
      <c r="AH464" s="14"/>
      <c r="AI464" s="14"/>
      <c r="AJ464" s="14"/>
      <c r="AK464" s="14"/>
      <c r="AL464" s="14"/>
      <c r="AM464" s="14"/>
      <c r="AN464" s="14"/>
      <c r="AO464" s="14"/>
      <c r="AP464" s="14"/>
      <c r="AQ464" s="14"/>
      <c r="AR464" s="14"/>
      <c r="AS464" s="14"/>
      <c r="AT464" s="14"/>
      <c r="AU464" s="14"/>
      <c r="AV464" s="14"/>
      <c r="AW464" s="14"/>
      <c r="AX464" s="14"/>
      <c r="AY464" s="14"/>
      <c r="AZ464" s="14"/>
      <c r="BA464" s="14"/>
      <c r="BB464" s="14"/>
      <c r="BC464" s="14"/>
      <c r="BD464" s="14"/>
      <c r="BE464" s="14"/>
      <c r="BF464" s="14"/>
      <c r="BG464" s="14"/>
      <c r="BH464" s="14"/>
      <c r="BI464" s="14"/>
      <c r="BJ464" s="14"/>
      <c r="BK464" s="14"/>
      <c r="BL464" s="14"/>
      <c r="BM464" s="14"/>
      <c r="BN464" s="14"/>
      <c r="BO464" s="14"/>
      <c r="BP464" s="14"/>
      <c r="BQ464" s="14"/>
      <c r="BR464" s="14"/>
      <c r="BS464" s="14"/>
      <c r="BT464" s="14"/>
      <c r="BU464" s="14"/>
      <c r="BV464" s="14"/>
      <c r="BW464" s="14"/>
      <c r="BX464" s="14"/>
      <c r="BY464" s="14"/>
      <c r="BZ464" s="14"/>
      <c r="CA464" s="14"/>
      <c r="CB464" s="14"/>
      <c r="CC464" s="14"/>
      <c r="CD464" s="14"/>
      <c r="CE464" s="14"/>
      <c r="CF464" s="14"/>
    </row>
    <row r="465" spans="3:84" hidden="1">
      <c r="C465" s="14"/>
      <c r="D465" s="14"/>
      <c r="E465" s="14"/>
      <c r="F465" s="14"/>
      <c r="H465" s="14"/>
      <c r="I465" s="14"/>
      <c r="K465" s="14"/>
      <c r="L465" s="14"/>
      <c r="N465" s="14"/>
      <c r="O465" s="14"/>
      <c r="P465" s="14"/>
      <c r="Q465" s="14"/>
      <c r="R465" s="14"/>
      <c r="S465" s="14"/>
      <c r="T465" s="14"/>
      <c r="U465" s="14"/>
      <c r="V465" s="14"/>
      <c r="W465" s="14"/>
      <c r="X465" s="14"/>
      <c r="Y465" s="14"/>
      <c r="Z465" s="14"/>
      <c r="AA465" s="14"/>
      <c r="AB465" s="14"/>
      <c r="AC465" s="14"/>
      <c r="AD465" s="14"/>
      <c r="AE465" s="14"/>
      <c r="AF465" s="14"/>
      <c r="AG465" s="14"/>
      <c r="AH465" s="14"/>
      <c r="AI465" s="14"/>
      <c r="AJ465" s="14"/>
      <c r="AK465" s="14"/>
      <c r="AL465" s="14"/>
      <c r="AM465" s="14"/>
      <c r="AN465" s="14"/>
      <c r="AO465" s="14"/>
      <c r="AP465" s="14"/>
      <c r="AQ465" s="14"/>
      <c r="AR465" s="14"/>
      <c r="AS465" s="14"/>
      <c r="AT465" s="14"/>
      <c r="AU465" s="14"/>
      <c r="AV465" s="14"/>
      <c r="AW465" s="14"/>
      <c r="AX465" s="14"/>
      <c r="AY465" s="14"/>
      <c r="AZ465" s="14"/>
      <c r="BA465" s="14"/>
      <c r="BB465" s="14"/>
      <c r="BC465" s="14"/>
      <c r="BD465" s="14"/>
      <c r="BE465" s="14"/>
      <c r="BF465" s="14"/>
      <c r="BG465" s="14"/>
      <c r="BH465" s="14"/>
      <c r="BI465" s="14"/>
      <c r="BJ465" s="14"/>
      <c r="BK465" s="14"/>
      <c r="BL465" s="14"/>
      <c r="BM465" s="14"/>
      <c r="BN465" s="14"/>
      <c r="BO465" s="14"/>
      <c r="BP465" s="14"/>
      <c r="BQ465" s="14"/>
      <c r="BR465" s="14"/>
      <c r="BS465" s="14"/>
      <c r="BT465" s="14"/>
      <c r="BU465" s="14"/>
      <c r="BV465" s="14"/>
      <c r="BW465" s="14"/>
      <c r="BX465" s="14"/>
      <c r="BY465" s="14"/>
      <c r="BZ465" s="14"/>
      <c r="CA465" s="14"/>
      <c r="CB465" s="14"/>
      <c r="CC465" s="14"/>
      <c r="CD465" s="14"/>
      <c r="CE465" s="14"/>
      <c r="CF465" s="14"/>
    </row>
    <row r="466" spans="3:84" hidden="1">
      <c r="C466" s="14"/>
      <c r="D466" s="14"/>
      <c r="E466" s="14"/>
      <c r="F466" s="14"/>
      <c r="H466" s="14"/>
      <c r="I466" s="14"/>
      <c r="K466" s="14"/>
      <c r="L466" s="14"/>
      <c r="N466" s="14"/>
      <c r="O466" s="14"/>
      <c r="P466" s="14"/>
      <c r="Q466" s="14"/>
      <c r="R466" s="14"/>
      <c r="S466" s="14"/>
      <c r="T466" s="14"/>
      <c r="U466" s="14"/>
      <c r="V466" s="14"/>
      <c r="W466" s="14"/>
      <c r="X466" s="14"/>
      <c r="Y466" s="14"/>
      <c r="Z466" s="14"/>
      <c r="AA466" s="14"/>
      <c r="AB466" s="14"/>
      <c r="AC466" s="14"/>
      <c r="AD466" s="14"/>
      <c r="AE466" s="14"/>
      <c r="AF466" s="14"/>
      <c r="AG466" s="14"/>
      <c r="AH466" s="14"/>
      <c r="AI466" s="14"/>
      <c r="AJ466" s="14"/>
      <c r="AK466" s="14"/>
      <c r="AL466" s="14"/>
      <c r="AM466" s="14"/>
      <c r="AN466" s="14"/>
      <c r="AO466" s="14"/>
      <c r="AP466" s="14"/>
      <c r="AQ466" s="14"/>
      <c r="AR466" s="14"/>
      <c r="AS466" s="14"/>
      <c r="AT466" s="14"/>
      <c r="AU466" s="14"/>
      <c r="AV466" s="14"/>
      <c r="AW466" s="14"/>
      <c r="AX466" s="14"/>
      <c r="AY466" s="14"/>
      <c r="AZ466" s="14"/>
      <c r="BA466" s="14"/>
      <c r="BB466" s="14"/>
      <c r="BC466" s="14"/>
      <c r="BD466" s="14"/>
      <c r="BE466" s="14"/>
      <c r="BF466" s="14"/>
      <c r="BG466" s="14"/>
      <c r="BH466" s="14"/>
      <c r="BI466" s="14"/>
      <c r="BJ466" s="14"/>
      <c r="BK466" s="14"/>
      <c r="BL466" s="14"/>
      <c r="BM466" s="14"/>
      <c r="BN466" s="14"/>
      <c r="BO466" s="14"/>
      <c r="BP466" s="14"/>
      <c r="BQ466" s="14"/>
      <c r="BR466" s="14"/>
      <c r="BS466" s="14"/>
      <c r="BT466" s="14"/>
      <c r="BU466" s="14"/>
      <c r="BV466" s="14"/>
      <c r="BW466" s="14"/>
      <c r="BX466" s="14"/>
      <c r="BY466" s="14"/>
      <c r="BZ466" s="14"/>
      <c r="CA466" s="14"/>
      <c r="CB466" s="14"/>
      <c r="CC466" s="14"/>
      <c r="CD466" s="14"/>
      <c r="CE466" s="14"/>
      <c r="CF466" s="14"/>
    </row>
    <row r="467" spans="3:84" hidden="1">
      <c r="C467" s="14"/>
      <c r="D467" s="14"/>
      <c r="E467" s="14"/>
      <c r="F467" s="14"/>
      <c r="H467" s="14"/>
      <c r="I467" s="14"/>
      <c r="K467" s="14"/>
      <c r="L467" s="14"/>
      <c r="N467" s="14"/>
      <c r="O467" s="14"/>
      <c r="P467" s="14"/>
      <c r="Q467" s="14"/>
      <c r="R467" s="14"/>
      <c r="S467" s="14"/>
      <c r="T467" s="14"/>
      <c r="U467" s="14"/>
      <c r="V467" s="14"/>
      <c r="W467" s="14"/>
      <c r="X467" s="14"/>
      <c r="Y467" s="14"/>
      <c r="Z467" s="14"/>
      <c r="AA467" s="14"/>
      <c r="AB467" s="14"/>
      <c r="AC467" s="14"/>
      <c r="AD467" s="14"/>
      <c r="AE467" s="14"/>
      <c r="AF467" s="14"/>
      <c r="AG467" s="14"/>
      <c r="AH467" s="14"/>
      <c r="AI467" s="14"/>
      <c r="AJ467" s="14"/>
      <c r="AK467" s="14"/>
      <c r="AL467" s="14"/>
      <c r="AM467" s="14"/>
      <c r="AN467" s="14"/>
      <c r="AO467" s="14"/>
      <c r="AP467" s="14"/>
      <c r="AQ467" s="14"/>
      <c r="AR467" s="14"/>
      <c r="AS467" s="14"/>
      <c r="AT467" s="14"/>
      <c r="AU467" s="14"/>
      <c r="AV467" s="14"/>
      <c r="AW467" s="14"/>
      <c r="AX467" s="14"/>
      <c r="AY467" s="14"/>
      <c r="AZ467" s="14"/>
      <c r="BA467" s="14"/>
      <c r="BB467" s="14"/>
      <c r="BC467" s="14"/>
      <c r="BD467" s="14"/>
      <c r="BE467" s="14"/>
      <c r="BF467" s="14"/>
      <c r="BG467" s="14"/>
      <c r="BH467" s="14"/>
      <c r="BI467" s="14"/>
      <c r="BJ467" s="14"/>
      <c r="BK467" s="14"/>
      <c r="BL467" s="14"/>
      <c r="BM467" s="14"/>
      <c r="BN467" s="14"/>
      <c r="BO467" s="14"/>
      <c r="BP467" s="14"/>
      <c r="BQ467" s="14"/>
      <c r="BR467" s="14"/>
      <c r="BS467" s="14"/>
      <c r="BT467" s="14"/>
      <c r="BU467" s="14"/>
      <c r="BV467" s="14"/>
      <c r="BW467" s="14"/>
      <c r="BX467" s="14"/>
      <c r="BY467" s="14"/>
      <c r="BZ467" s="14"/>
      <c r="CA467" s="14"/>
      <c r="CB467" s="14"/>
      <c r="CC467" s="14"/>
      <c r="CD467" s="14"/>
      <c r="CE467" s="14"/>
      <c r="CF467" s="14"/>
    </row>
  </sheetData>
  <sheetProtection sheet="1" formatCells="0" formatColumns="0" formatRows="0" insertHyperlinks="0" selectLockedCells="1"/>
  <mergeCells count="7">
    <mergeCell ref="D38:D39"/>
    <mergeCell ref="D44:D45"/>
    <mergeCell ref="D50:D51"/>
    <mergeCell ref="D8:D10"/>
    <mergeCell ref="D15:D18"/>
    <mergeCell ref="D23:D27"/>
    <mergeCell ref="D32:D33"/>
  </mergeCells>
  <conditionalFormatting sqref="H11">
    <cfRule type="expression" dxfId="237" priority="1339">
      <formula>#REF!="yes"</formula>
    </cfRule>
  </conditionalFormatting>
  <conditionalFormatting sqref="CG50:CG51 CG44:CG45">
    <cfRule type="expression" dxfId="236" priority="1338">
      <formula>CF44="yes"</formula>
    </cfRule>
  </conditionalFormatting>
  <conditionalFormatting sqref="E3 G3 G7">
    <cfRule type="expression" dxfId="235" priority="1337">
      <formula>E3=0</formula>
    </cfRule>
  </conditionalFormatting>
  <conditionalFormatting sqref="E4:E5 G4:G5">
    <cfRule type="expression" dxfId="234" priority="1336">
      <formula>E4=0</formula>
    </cfRule>
  </conditionalFormatting>
  <conditionalFormatting sqref="H46">
    <cfRule type="expression" dxfId="233" priority="1331">
      <formula>#REF!="yes"</formula>
    </cfRule>
  </conditionalFormatting>
  <conditionalFormatting sqref="H34">
    <cfRule type="expression" dxfId="232" priority="1322">
      <formula>#REF!="yes"</formula>
    </cfRule>
  </conditionalFormatting>
  <conditionalFormatting sqref="H19">
    <cfRule type="expression" dxfId="231" priority="1324">
      <formula>#REF!="yes"</formula>
    </cfRule>
  </conditionalFormatting>
  <conditionalFormatting sqref="H28">
    <cfRule type="expression" dxfId="230" priority="1323">
      <formula>#REF!="yes"</formula>
    </cfRule>
  </conditionalFormatting>
  <conditionalFormatting sqref="H40 H44:H45">
    <cfRule type="expression" dxfId="229" priority="1321">
      <formula>#REF!="yes"</formula>
    </cfRule>
  </conditionalFormatting>
  <conditionalFormatting sqref="H52">
    <cfRule type="expression" dxfId="228" priority="1320">
      <formula>#REF!="yes"</formula>
    </cfRule>
  </conditionalFormatting>
  <conditionalFormatting sqref="H57">
    <cfRule type="expression" dxfId="227" priority="1319">
      <formula>#REF!="yes"</formula>
    </cfRule>
  </conditionalFormatting>
  <conditionalFormatting sqref="H62">
    <cfRule type="expression" dxfId="226" priority="1318">
      <formula>#REF!="yes"</formula>
    </cfRule>
  </conditionalFormatting>
  <conditionalFormatting sqref="H67">
    <cfRule type="expression" dxfId="225" priority="1317">
      <formula>#REF!="yes"</formula>
    </cfRule>
  </conditionalFormatting>
  <conditionalFormatting sqref="H27">
    <cfRule type="expression" dxfId="224" priority="1315">
      <formula>#REF!="yes"</formula>
    </cfRule>
  </conditionalFormatting>
  <conditionalFormatting sqref="H12">
    <cfRule type="containsText" dxfId="223" priority="1277" operator="containsText" text="A">
      <formula>NOT(ISERROR(SEARCH("A",H12)))</formula>
    </cfRule>
  </conditionalFormatting>
  <conditionalFormatting sqref="H68">
    <cfRule type="containsText" dxfId="222" priority="1305" operator="containsText" text="No">
      <formula>NOT(ISERROR(SEARCH("No",H68)))</formula>
    </cfRule>
    <cfRule type="containsText" dxfId="221" priority="1306" operator="containsText" text="Yes">
      <formula>NOT(ISERROR(SEARCH("Yes",H68)))</formula>
    </cfRule>
  </conditionalFormatting>
  <conditionalFormatting sqref="H68">
    <cfRule type="containsText" dxfId="220" priority="1304" operator="containsText" text="A">
      <formula>NOT(ISERROR(SEARCH("A",H68)))</formula>
    </cfRule>
  </conditionalFormatting>
  <conditionalFormatting sqref="H63">
    <cfRule type="containsText" dxfId="219" priority="1302" operator="containsText" text="No">
      <formula>NOT(ISERROR(SEARCH("No",H63)))</formula>
    </cfRule>
    <cfRule type="containsText" dxfId="218" priority="1303" operator="containsText" text="Yes">
      <formula>NOT(ISERROR(SEARCH("Yes",H63)))</formula>
    </cfRule>
  </conditionalFormatting>
  <conditionalFormatting sqref="H63">
    <cfRule type="containsText" dxfId="217" priority="1301" operator="containsText" text="A">
      <formula>NOT(ISERROR(SEARCH("A",H63)))</formula>
    </cfRule>
  </conditionalFormatting>
  <conditionalFormatting sqref="H58">
    <cfRule type="containsText" dxfId="216" priority="1299" operator="containsText" text="No">
      <formula>NOT(ISERROR(SEARCH("No",H58)))</formula>
    </cfRule>
    <cfRule type="containsText" dxfId="215" priority="1300" operator="containsText" text="Yes">
      <formula>NOT(ISERROR(SEARCH("Yes",H58)))</formula>
    </cfRule>
  </conditionalFormatting>
  <conditionalFormatting sqref="H58">
    <cfRule type="containsText" dxfId="214" priority="1298" operator="containsText" text="A">
      <formula>NOT(ISERROR(SEARCH("A",H58)))</formula>
    </cfRule>
  </conditionalFormatting>
  <conditionalFormatting sqref="H53">
    <cfRule type="containsText" dxfId="213" priority="1296" operator="containsText" text="No">
      <formula>NOT(ISERROR(SEARCH("No",H53)))</formula>
    </cfRule>
    <cfRule type="containsText" dxfId="212" priority="1297" operator="containsText" text="Yes">
      <formula>NOT(ISERROR(SEARCH("Yes",H53)))</formula>
    </cfRule>
  </conditionalFormatting>
  <conditionalFormatting sqref="H53">
    <cfRule type="containsText" dxfId="211" priority="1295" operator="containsText" text="A">
      <formula>NOT(ISERROR(SEARCH("A",H53)))</formula>
    </cfRule>
  </conditionalFormatting>
  <conditionalFormatting sqref="H47">
    <cfRule type="containsText" dxfId="210" priority="1293" operator="containsText" text="No">
      <formula>NOT(ISERROR(SEARCH("No",H47)))</formula>
    </cfRule>
    <cfRule type="containsText" dxfId="209" priority="1294" operator="containsText" text="Yes">
      <formula>NOT(ISERROR(SEARCH("Yes",H47)))</formula>
    </cfRule>
  </conditionalFormatting>
  <conditionalFormatting sqref="H47">
    <cfRule type="containsText" dxfId="208" priority="1292" operator="containsText" text="A">
      <formula>NOT(ISERROR(SEARCH("A",H47)))</formula>
    </cfRule>
  </conditionalFormatting>
  <conditionalFormatting sqref="H41">
    <cfRule type="containsText" dxfId="207" priority="1290" operator="containsText" text="No">
      <formula>NOT(ISERROR(SEARCH("No",H41)))</formula>
    </cfRule>
    <cfRule type="containsText" dxfId="206" priority="1291" operator="containsText" text="Yes">
      <formula>NOT(ISERROR(SEARCH("Yes",H41)))</formula>
    </cfRule>
  </conditionalFormatting>
  <conditionalFormatting sqref="H41">
    <cfRule type="containsText" dxfId="205" priority="1289" operator="containsText" text="A">
      <formula>NOT(ISERROR(SEARCH("A",H41)))</formula>
    </cfRule>
  </conditionalFormatting>
  <conditionalFormatting sqref="H35">
    <cfRule type="containsText" dxfId="204" priority="1287" operator="containsText" text="No">
      <formula>NOT(ISERROR(SEARCH("No",H35)))</formula>
    </cfRule>
    <cfRule type="containsText" dxfId="203" priority="1288" operator="containsText" text="Yes">
      <formula>NOT(ISERROR(SEARCH("Yes",H35)))</formula>
    </cfRule>
  </conditionalFormatting>
  <conditionalFormatting sqref="H35">
    <cfRule type="containsText" dxfId="202" priority="1286" operator="containsText" text="A">
      <formula>NOT(ISERROR(SEARCH("A",H35)))</formula>
    </cfRule>
  </conditionalFormatting>
  <conditionalFormatting sqref="H29">
    <cfRule type="containsText" dxfId="201" priority="1284" operator="containsText" text="No">
      <formula>NOT(ISERROR(SEARCH("No",H29)))</formula>
    </cfRule>
    <cfRule type="containsText" dxfId="200" priority="1285" operator="containsText" text="Yes">
      <formula>NOT(ISERROR(SEARCH("Yes",H29)))</formula>
    </cfRule>
  </conditionalFormatting>
  <conditionalFormatting sqref="H29">
    <cfRule type="containsText" dxfId="199" priority="1283" operator="containsText" text="A">
      <formula>NOT(ISERROR(SEARCH("A",H29)))</formula>
    </cfRule>
  </conditionalFormatting>
  <conditionalFormatting sqref="H20">
    <cfRule type="containsText" dxfId="198" priority="1281" operator="containsText" text="No">
      <formula>NOT(ISERROR(SEARCH("No",H20)))</formula>
    </cfRule>
    <cfRule type="containsText" dxfId="197" priority="1282" operator="containsText" text="Yes">
      <formula>NOT(ISERROR(SEARCH("Yes",H20)))</formula>
    </cfRule>
  </conditionalFormatting>
  <conditionalFormatting sqref="H20">
    <cfRule type="containsText" dxfId="196" priority="1280" operator="containsText" text="A">
      <formula>NOT(ISERROR(SEARCH("A",H20)))</formula>
    </cfRule>
  </conditionalFormatting>
  <conditionalFormatting sqref="H12">
    <cfRule type="containsText" dxfId="195" priority="1278" operator="containsText" text="No">
      <formula>NOT(ISERROR(SEARCH("No",H12)))</formula>
    </cfRule>
    <cfRule type="containsText" dxfId="194" priority="1279" operator="containsText" text="Yes">
      <formula>NOT(ISERROR(SEARCH("Yes",H12)))</formula>
    </cfRule>
  </conditionalFormatting>
  <conditionalFormatting sqref="CG8:CG11 CG15:CG19 CG23:CG27 CG32:CG33 CG38:CG39 CG56 CG66 CG61">
    <cfRule type="expression" dxfId="193" priority="938">
      <formula>CF8="yes"</formula>
    </cfRule>
  </conditionalFormatting>
  <conditionalFormatting sqref="CG28">
    <cfRule type="expression" dxfId="192" priority="937">
      <formula>CF28="yes"</formula>
    </cfRule>
  </conditionalFormatting>
  <conditionalFormatting sqref="CG34">
    <cfRule type="expression" dxfId="191" priority="936">
      <formula>CF34="yes"</formula>
    </cfRule>
  </conditionalFormatting>
  <conditionalFormatting sqref="CG40">
    <cfRule type="expression" dxfId="190" priority="935">
      <formula>CF40="yes"</formula>
    </cfRule>
  </conditionalFormatting>
  <conditionalFormatting sqref="CG46">
    <cfRule type="expression" dxfId="189" priority="934">
      <formula>CF46="yes"</formula>
    </cfRule>
  </conditionalFormatting>
  <conditionalFormatting sqref="CG52">
    <cfRule type="expression" dxfId="188" priority="933">
      <formula>CF52="yes"</formula>
    </cfRule>
  </conditionalFormatting>
  <conditionalFormatting sqref="CG57">
    <cfRule type="expression" dxfId="187" priority="932">
      <formula>CF57="yes"</formula>
    </cfRule>
  </conditionalFormatting>
  <conditionalFormatting sqref="CG62">
    <cfRule type="expression" dxfId="186" priority="931">
      <formula>CF62="yes"</formula>
    </cfRule>
  </conditionalFormatting>
  <conditionalFormatting sqref="CG67">
    <cfRule type="expression" dxfId="185" priority="930">
      <formula>CF67="yes"</formula>
    </cfRule>
  </conditionalFormatting>
  <conditionalFormatting sqref="H8:H10">
    <cfRule type="expression" dxfId="184" priority="722">
      <formula>#REF!="yes"</formula>
    </cfRule>
  </conditionalFormatting>
  <conditionalFormatting sqref="H15:H18">
    <cfRule type="expression" dxfId="183" priority="721">
      <formula>#REF!="yes"</formula>
    </cfRule>
  </conditionalFormatting>
  <conditionalFormatting sqref="H23:H26">
    <cfRule type="expression" dxfId="182" priority="720">
      <formula>#REF!="yes"</formula>
    </cfRule>
  </conditionalFormatting>
  <conditionalFormatting sqref="H32:H33">
    <cfRule type="expression" dxfId="181" priority="719">
      <formula>#REF!="yes"</formula>
    </cfRule>
  </conditionalFormatting>
  <conditionalFormatting sqref="H39">
    <cfRule type="expression" dxfId="180" priority="718">
      <formula>#REF!="yes"</formula>
    </cfRule>
  </conditionalFormatting>
  <conditionalFormatting sqref="H50:H51">
    <cfRule type="expression" dxfId="179" priority="716">
      <formula>#REF!="yes"</formula>
    </cfRule>
  </conditionalFormatting>
  <conditionalFormatting sqref="H56">
    <cfRule type="expression" dxfId="178" priority="715">
      <formula>#REF!="yes"</formula>
    </cfRule>
  </conditionalFormatting>
  <conditionalFormatting sqref="H61">
    <cfRule type="expression" dxfId="177" priority="714">
      <formula>#REF!="yes"</formula>
    </cfRule>
  </conditionalFormatting>
  <conditionalFormatting sqref="H66">
    <cfRule type="expression" dxfId="176" priority="713">
      <formula>#REF!="yes"</formula>
    </cfRule>
  </conditionalFormatting>
  <conditionalFormatting sqref="H38">
    <cfRule type="expression" dxfId="175" priority="404">
      <formula>#REF!="yes"</formula>
    </cfRule>
  </conditionalFormatting>
  <conditionalFormatting sqref="J7">
    <cfRule type="expression" dxfId="174" priority="382">
      <formula>J7=0</formula>
    </cfRule>
  </conditionalFormatting>
  <conditionalFormatting sqref="J4:J5">
    <cfRule type="expression" dxfId="173" priority="381">
      <formula>J4=0</formula>
    </cfRule>
  </conditionalFormatting>
  <conditionalFormatting sqref="I11 I19">
    <cfRule type="expression" dxfId="172" priority="312">
      <formula>H11="yes"</formula>
    </cfRule>
  </conditionalFormatting>
  <conditionalFormatting sqref="I28">
    <cfRule type="expression" dxfId="171" priority="311">
      <formula>H28="yes"</formula>
    </cfRule>
  </conditionalFormatting>
  <conditionalFormatting sqref="I34">
    <cfRule type="expression" dxfId="170" priority="310">
      <formula>H34="yes"</formula>
    </cfRule>
  </conditionalFormatting>
  <conditionalFormatting sqref="I40">
    <cfRule type="expression" dxfId="169" priority="309">
      <formula>H40="yes"</formula>
    </cfRule>
  </conditionalFormatting>
  <conditionalFormatting sqref="I46">
    <cfRule type="expression" dxfId="168" priority="308">
      <formula>H46="yes"</formula>
    </cfRule>
  </conditionalFormatting>
  <conditionalFormatting sqref="I52">
    <cfRule type="expression" dxfId="167" priority="307">
      <formula>H52="yes"</formula>
    </cfRule>
  </conditionalFormatting>
  <conditionalFormatting sqref="I57">
    <cfRule type="expression" dxfId="166" priority="306">
      <formula>H57="yes"</formula>
    </cfRule>
  </conditionalFormatting>
  <conditionalFormatting sqref="I62">
    <cfRule type="expression" dxfId="165" priority="305">
      <formula>H62="yes"</formula>
    </cfRule>
  </conditionalFormatting>
  <conditionalFormatting sqref="I67">
    <cfRule type="expression" dxfId="164" priority="304">
      <formula>H67="yes"</formula>
    </cfRule>
  </conditionalFormatting>
  <conditionalFormatting sqref="I12">
    <cfRule type="expression" dxfId="163" priority="303">
      <formula>H12="yes"</formula>
    </cfRule>
  </conditionalFormatting>
  <conditionalFormatting sqref="I20">
    <cfRule type="expression" dxfId="162" priority="302">
      <formula>H20="yes"</formula>
    </cfRule>
  </conditionalFormatting>
  <conditionalFormatting sqref="I35">
    <cfRule type="expression" dxfId="161" priority="301">
      <formula>H35="yes"</formula>
    </cfRule>
  </conditionalFormatting>
  <conditionalFormatting sqref="I41">
    <cfRule type="expression" dxfId="160" priority="300">
      <formula>H41="yes"</formula>
    </cfRule>
  </conditionalFormatting>
  <conditionalFormatting sqref="I47">
    <cfRule type="expression" dxfId="159" priority="299">
      <formula>H47="yes"</formula>
    </cfRule>
  </conditionalFormatting>
  <conditionalFormatting sqref="I53">
    <cfRule type="expression" dxfId="158" priority="298">
      <formula>H53="yes"</formula>
    </cfRule>
  </conditionalFormatting>
  <conditionalFormatting sqref="I58">
    <cfRule type="expression" dxfId="157" priority="297">
      <formula>H58="yes"</formula>
    </cfRule>
  </conditionalFormatting>
  <conditionalFormatting sqref="I63">
    <cfRule type="expression" dxfId="156" priority="296">
      <formula>H63="yes"</formula>
    </cfRule>
  </conditionalFormatting>
  <conditionalFormatting sqref="I68">
    <cfRule type="expression" dxfId="155" priority="295">
      <formula>H68="yes"</formula>
    </cfRule>
  </conditionalFormatting>
  <conditionalFormatting sqref="I29">
    <cfRule type="expression" dxfId="154" priority="294">
      <formula>H29="yes"</formula>
    </cfRule>
  </conditionalFormatting>
  <conditionalFormatting sqref="K23:K26">
    <cfRule type="expression" dxfId="153" priority="147">
      <formula>#REF!="yes"</formula>
    </cfRule>
  </conditionalFormatting>
  <conditionalFormatting sqref="K11">
    <cfRule type="expression" dxfId="152" priority="221">
      <formula>#REF!="yes"</formula>
    </cfRule>
  </conditionalFormatting>
  <conditionalFormatting sqref="K46">
    <cfRule type="expression" dxfId="151" priority="220">
      <formula>#REF!="yes"</formula>
    </cfRule>
  </conditionalFormatting>
  <conditionalFormatting sqref="K34">
    <cfRule type="expression" dxfId="150" priority="217">
      <formula>#REF!="yes"</formula>
    </cfRule>
  </conditionalFormatting>
  <conditionalFormatting sqref="K19">
    <cfRule type="expression" dxfId="149" priority="219">
      <formula>#REF!="yes"</formula>
    </cfRule>
  </conditionalFormatting>
  <conditionalFormatting sqref="K28">
    <cfRule type="expression" dxfId="148" priority="218">
      <formula>#REF!="yes"</formula>
    </cfRule>
  </conditionalFormatting>
  <conditionalFormatting sqref="K40 K44">
    <cfRule type="expression" dxfId="147" priority="216">
      <formula>#REF!="yes"</formula>
    </cfRule>
  </conditionalFormatting>
  <conditionalFormatting sqref="K52">
    <cfRule type="expression" dxfId="146" priority="215">
      <formula>#REF!="yes"</formula>
    </cfRule>
  </conditionalFormatting>
  <conditionalFormatting sqref="K57">
    <cfRule type="expression" dxfId="145" priority="214">
      <formula>#REF!="yes"</formula>
    </cfRule>
  </conditionalFormatting>
  <conditionalFormatting sqref="K62">
    <cfRule type="expression" dxfId="144" priority="213">
      <formula>#REF!="yes"</formula>
    </cfRule>
  </conditionalFormatting>
  <conditionalFormatting sqref="K67">
    <cfRule type="expression" dxfId="143" priority="212">
      <formula>#REF!="yes"</formula>
    </cfRule>
  </conditionalFormatting>
  <conditionalFormatting sqref="K27">
    <cfRule type="expression" dxfId="142" priority="211">
      <formula>#REF!="yes"</formula>
    </cfRule>
  </conditionalFormatting>
  <conditionalFormatting sqref="K12">
    <cfRule type="containsText" dxfId="141" priority="181" operator="containsText" text="A">
      <formula>NOT(ISERROR(SEARCH("A",K12)))</formula>
    </cfRule>
  </conditionalFormatting>
  <conditionalFormatting sqref="K68">
    <cfRule type="containsText" dxfId="140" priority="209" operator="containsText" text="No">
      <formula>NOT(ISERROR(SEARCH("No",K68)))</formula>
    </cfRule>
    <cfRule type="containsText" dxfId="139" priority="210" operator="containsText" text="Yes">
      <formula>NOT(ISERROR(SEARCH("Yes",K68)))</formula>
    </cfRule>
  </conditionalFormatting>
  <conditionalFormatting sqref="K68">
    <cfRule type="containsText" dxfId="138" priority="208" operator="containsText" text="A">
      <formula>NOT(ISERROR(SEARCH("A",K68)))</formula>
    </cfRule>
  </conditionalFormatting>
  <conditionalFormatting sqref="K63">
    <cfRule type="containsText" dxfId="137" priority="206" operator="containsText" text="No">
      <formula>NOT(ISERROR(SEARCH("No",K63)))</formula>
    </cfRule>
    <cfRule type="containsText" dxfId="136" priority="207" operator="containsText" text="Yes">
      <formula>NOT(ISERROR(SEARCH("Yes",K63)))</formula>
    </cfRule>
  </conditionalFormatting>
  <conditionalFormatting sqref="K63">
    <cfRule type="containsText" dxfId="135" priority="205" operator="containsText" text="A">
      <formula>NOT(ISERROR(SEARCH("A",K63)))</formula>
    </cfRule>
  </conditionalFormatting>
  <conditionalFormatting sqref="K58">
    <cfRule type="containsText" dxfId="134" priority="203" operator="containsText" text="No">
      <formula>NOT(ISERROR(SEARCH("No",K58)))</formula>
    </cfRule>
    <cfRule type="containsText" dxfId="133" priority="204" operator="containsText" text="Yes">
      <formula>NOT(ISERROR(SEARCH("Yes",K58)))</formula>
    </cfRule>
  </conditionalFormatting>
  <conditionalFormatting sqref="K58">
    <cfRule type="containsText" dxfId="132" priority="202" operator="containsText" text="A">
      <formula>NOT(ISERROR(SEARCH("A",K58)))</formula>
    </cfRule>
  </conditionalFormatting>
  <conditionalFormatting sqref="K53">
    <cfRule type="containsText" dxfId="131" priority="200" operator="containsText" text="No">
      <formula>NOT(ISERROR(SEARCH("No",K53)))</formula>
    </cfRule>
    <cfRule type="containsText" dxfId="130" priority="201" operator="containsText" text="Yes">
      <formula>NOT(ISERROR(SEARCH("Yes",K53)))</formula>
    </cfRule>
  </conditionalFormatting>
  <conditionalFormatting sqref="K53">
    <cfRule type="containsText" dxfId="129" priority="199" operator="containsText" text="A">
      <formula>NOT(ISERROR(SEARCH("A",K53)))</formula>
    </cfRule>
  </conditionalFormatting>
  <conditionalFormatting sqref="K47">
    <cfRule type="containsText" dxfId="128" priority="197" operator="containsText" text="No">
      <formula>NOT(ISERROR(SEARCH("No",K47)))</formula>
    </cfRule>
    <cfRule type="containsText" dxfId="127" priority="198" operator="containsText" text="Yes">
      <formula>NOT(ISERROR(SEARCH("Yes",K47)))</formula>
    </cfRule>
  </conditionalFormatting>
  <conditionalFormatting sqref="K47">
    <cfRule type="containsText" dxfId="126" priority="196" operator="containsText" text="A">
      <formula>NOT(ISERROR(SEARCH("A",K47)))</formula>
    </cfRule>
  </conditionalFormatting>
  <conditionalFormatting sqref="K41">
    <cfRule type="containsText" dxfId="125" priority="194" operator="containsText" text="No">
      <formula>NOT(ISERROR(SEARCH("No",K41)))</formula>
    </cfRule>
    <cfRule type="containsText" dxfId="124" priority="195" operator="containsText" text="Yes">
      <formula>NOT(ISERROR(SEARCH("Yes",K41)))</formula>
    </cfRule>
  </conditionalFormatting>
  <conditionalFormatting sqref="K41">
    <cfRule type="containsText" dxfId="123" priority="193" operator="containsText" text="A">
      <formula>NOT(ISERROR(SEARCH("A",K41)))</formula>
    </cfRule>
  </conditionalFormatting>
  <conditionalFormatting sqref="K35">
    <cfRule type="containsText" dxfId="122" priority="191" operator="containsText" text="No">
      <formula>NOT(ISERROR(SEARCH("No",K35)))</formula>
    </cfRule>
    <cfRule type="containsText" dxfId="121" priority="192" operator="containsText" text="Yes">
      <formula>NOT(ISERROR(SEARCH("Yes",K35)))</formula>
    </cfRule>
  </conditionalFormatting>
  <conditionalFormatting sqref="K35">
    <cfRule type="containsText" dxfId="120" priority="190" operator="containsText" text="A">
      <formula>NOT(ISERROR(SEARCH("A",K35)))</formula>
    </cfRule>
  </conditionalFormatting>
  <conditionalFormatting sqref="K29">
    <cfRule type="containsText" dxfId="119" priority="188" operator="containsText" text="No">
      <formula>NOT(ISERROR(SEARCH("No",K29)))</formula>
    </cfRule>
    <cfRule type="containsText" dxfId="118" priority="189" operator="containsText" text="Yes">
      <formula>NOT(ISERROR(SEARCH("Yes",K29)))</formula>
    </cfRule>
  </conditionalFormatting>
  <conditionalFormatting sqref="K29">
    <cfRule type="containsText" dxfId="117" priority="187" operator="containsText" text="A">
      <formula>NOT(ISERROR(SEARCH("A",K29)))</formula>
    </cfRule>
  </conditionalFormatting>
  <conditionalFormatting sqref="K20">
    <cfRule type="containsText" dxfId="116" priority="185" operator="containsText" text="No">
      <formula>NOT(ISERROR(SEARCH("No",K20)))</formula>
    </cfRule>
    <cfRule type="containsText" dxfId="115" priority="186" operator="containsText" text="Yes">
      <formula>NOT(ISERROR(SEARCH("Yes",K20)))</formula>
    </cfRule>
  </conditionalFormatting>
  <conditionalFormatting sqref="K20">
    <cfRule type="containsText" dxfId="114" priority="184" operator="containsText" text="A">
      <formula>NOT(ISERROR(SEARCH("A",K20)))</formula>
    </cfRule>
  </conditionalFormatting>
  <conditionalFormatting sqref="K12">
    <cfRule type="containsText" dxfId="113" priority="182" operator="containsText" text="No">
      <formula>NOT(ISERROR(SEARCH("No",K12)))</formula>
    </cfRule>
    <cfRule type="containsText" dxfId="112" priority="183" operator="containsText" text="Yes">
      <formula>NOT(ISERROR(SEARCH("Yes",K12)))</formula>
    </cfRule>
  </conditionalFormatting>
  <conditionalFormatting sqref="K8:K10">
    <cfRule type="expression" dxfId="111" priority="180">
      <formula>#REF!="yes"</formula>
    </cfRule>
  </conditionalFormatting>
  <conditionalFormatting sqref="K32:K33">
    <cfRule type="expression" dxfId="110" priority="177">
      <formula>#REF!="yes"</formula>
    </cfRule>
  </conditionalFormatting>
  <conditionalFormatting sqref="K39">
    <cfRule type="expression" dxfId="109" priority="176">
      <formula>#REF!="yes"</formula>
    </cfRule>
  </conditionalFormatting>
  <conditionalFormatting sqref="N66 Q66 T66 W66 Z66 AC66 AF66 AI66 AL66 AO66 AR66 AU66 AX66 BA66 BD66 BG66 BJ66 BM66 BP66 BS66 BV66 BY66 CB66 CE66">
    <cfRule type="expression" dxfId="108" priority="26">
      <formula>#REF!="yes"</formula>
    </cfRule>
  </conditionalFormatting>
  <conditionalFormatting sqref="K61">
    <cfRule type="expression" dxfId="107" priority="173">
      <formula>#REF!="yes"</formula>
    </cfRule>
  </conditionalFormatting>
  <conditionalFormatting sqref="K66">
    <cfRule type="expression" dxfId="106" priority="172">
      <formula>#REF!="yes"</formula>
    </cfRule>
  </conditionalFormatting>
  <conditionalFormatting sqref="K38">
    <cfRule type="expression" dxfId="105" priority="171">
      <formula>#REF!="yes"</formula>
    </cfRule>
  </conditionalFormatting>
  <conditionalFormatting sqref="L11 L19">
    <cfRule type="expression" dxfId="104" priority="170">
      <formula>K11="yes"</formula>
    </cfRule>
  </conditionalFormatting>
  <conditionalFormatting sqref="L28">
    <cfRule type="expression" dxfId="103" priority="169">
      <formula>K28="yes"</formula>
    </cfRule>
  </conditionalFormatting>
  <conditionalFormatting sqref="L34">
    <cfRule type="expression" dxfId="102" priority="168">
      <formula>K34="yes"</formula>
    </cfRule>
  </conditionalFormatting>
  <conditionalFormatting sqref="L40">
    <cfRule type="expression" dxfId="101" priority="167">
      <formula>K40="yes"</formula>
    </cfRule>
  </conditionalFormatting>
  <conditionalFormatting sqref="L46">
    <cfRule type="expression" dxfId="100" priority="166">
      <formula>K46="yes"</formula>
    </cfRule>
  </conditionalFormatting>
  <conditionalFormatting sqref="L52">
    <cfRule type="expression" dxfId="99" priority="165">
      <formula>K52="yes"</formula>
    </cfRule>
  </conditionalFormatting>
  <conditionalFormatting sqref="L57">
    <cfRule type="expression" dxfId="98" priority="164">
      <formula>K57="yes"</formula>
    </cfRule>
  </conditionalFormatting>
  <conditionalFormatting sqref="L62">
    <cfRule type="expression" dxfId="97" priority="163">
      <formula>K62="yes"</formula>
    </cfRule>
  </conditionalFormatting>
  <conditionalFormatting sqref="L67">
    <cfRule type="expression" dxfId="96" priority="162">
      <formula>K67="yes"</formula>
    </cfRule>
  </conditionalFormatting>
  <conditionalFormatting sqref="L12">
    <cfRule type="expression" dxfId="95" priority="161">
      <formula>K12="yes"</formula>
    </cfRule>
  </conditionalFormatting>
  <conditionalFormatting sqref="L20">
    <cfRule type="expression" dxfId="94" priority="160">
      <formula>K20="yes"</formula>
    </cfRule>
  </conditionalFormatting>
  <conditionalFormatting sqref="L35">
    <cfRule type="expression" dxfId="93" priority="159">
      <formula>K35="yes"</formula>
    </cfRule>
  </conditionalFormatting>
  <conditionalFormatting sqref="L41">
    <cfRule type="expression" dxfId="92" priority="158">
      <formula>K41="yes"</formula>
    </cfRule>
  </conditionalFormatting>
  <conditionalFormatting sqref="L47">
    <cfRule type="expression" dxfId="91" priority="157">
      <formula>K47="yes"</formula>
    </cfRule>
  </conditionalFormatting>
  <conditionalFormatting sqref="L53">
    <cfRule type="expression" dxfId="90" priority="156">
      <formula>K53="yes"</formula>
    </cfRule>
  </conditionalFormatting>
  <conditionalFormatting sqref="L58">
    <cfRule type="expression" dxfId="89" priority="155">
      <formula>K58="yes"</formula>
    </cfRule>
  </conditionalFormatting>
  <conditionalFormatting sqref="L63">
    <cfRule type="expression" dxfId="88" priority="154">
      <formula>K63="yes"</formula>
    </cfRule>
  </conditionalFormatting>
  <conditionalFormatting sqref="L68">
    <cfRule type="expression" dxfId="87" priority="153">
      <formula>K68="yes"</formula>
    </cfRule>
  </conditionalFormatting>
  <conditionalFormatting sqref="L29">
    <cfRule type="expression" dxfId="86" priority="152">
      <formula>K29="yes"</formula>
    </cfRule>
  </conditionalFormatting>
  <conditionalFormatting sqref="K15:K18">
    <cfRule type="expression" dxfId="85" priority="151">
      <formula>#REF!="yes"</formula>
    </cfRule>
  </conditionalFormatting>
  <conditionalFormatting sqref="K56">
    <cfRule type="expression" dxfId="84" priority="150">
      <formula>#REF!="yes"</formula>
    </cfRule>
  </conditionalFormatting>
  <conditionalFormatting sqref="K50:K51">
    <cfRule type="expression" dxfId="83" priority="149">
      <formula>#REF!="yes"</formula>
    </cfRule>
  </conditionalFormatting>
  <conditionalFormatting sqref="K45">
    <cfRule type="expression" dxfId="82" priority="148">
      <formula>#REF!="yes"</formula>
    </cfRule>
  </conditionalFormatting>
  <conditionalFormatting sqref="M7 P7 S7 V7 Y7 AB7 AE7 AH7 AK7 AN7 AQ7 AT7 AW7 AZ7 BC7 BF7 BI7 BL7 BO7 BR7 BU7 BX7 CA7 CD7">
    <cfRule type="expression" dxfId="81" priority="73">
      <formula>M7=0</formula>
    </cfRule>
  </conditionalFormatting>
  <conditionalFormatting sqref="M4:M5 P4:P5 S4:S5 V4:V5 Y4:Y5 AB4:AB5 AE4:AE5 AH4:AH5 AK4:AK5 AN4:AN5 AQ4:AQ5 AT4:AT5 AW4:AW5 AZ4:AZ5 BC4:BC5 BF4:BF5 BI4:BI5 BL4:BL5 BO4:BO5 BR4:BR5 BU4:BU5 BX4:BX5 CA4:CA5 CD4:CD5">
    <cfRule type="expression" dxfId="80" priority="72">
      <formula>M4=0</formula>
    </cfRule>
  </conditionalFormatting>
  <conditionalFormatting sqref="N11 Q11 T11 W11 Z11 AC11 AF11 AI11 AL11 AO11 AR11 AU11 AX11 BA11 BD11 BG11 BJ11 BM11 BP11 BS11 BV11 BY11 CB11 CE11">
    <cfRule type="expression" dxfId="79" priority="71">
      <formula>#REF!="yes"</formula>
    </cfRule>
  </conditionalFormatting>
  <conditionalFormatting sqref="N46 Q46 T46 W46 Z46 AC46 AF46 AI46 AL46 AO46 AR46 AU46 AX46 BA46 BD46 BG46 BJ46 BM46 BP46 BS46 BV46 BY46 CB46 CE46">
    <cfRule type="expression" dxfId="78" priority="70">
      <formula>#REF!="yes"</formula>
    </cfRule>
  </conditionalFormatting>
  <conditionalFormatting sqref="N34 Q34 T34 W34 Z34 AC34 AF34 AI34 AL34 AO34 AR34 AU34 AX34 BA34 BD34 BG34 BJ34 BM34 BP34 BS34 BV34 BY34 CB34 CE34">
    <cfRule type="expression" dxfId="77" priority="67">
      <formula>#REF!="yes"</formula>
    </cfRule>
  </conditionalFormatting>
  <conditionalFormatting sqref="N19 Q19 T19 W19 Z19 AC19 AF19 AI19 AL19 AO19 AR19 AU19 AX19 BA19 BD19 BG19 BJ19 BM19 BP19 BS19 BV19 BY19 CB19 CE19">
    <cfRule type="expression" dxfId="76" priority="69">
      <formula>#REF!="yes"</formula>
    </cfRule>
  </conditionalFormatting>
  <conditionalFormatting sqref="N28 Q28 T28 W28 Z28 AC28 AF28 AI28 AL28 AO28 AR28 AU28 AX28 BA28 BD28 BG28 BJ28 BM28 BP28 BS28 BV28 BY28 CB28 CE28">
    <cfRule type="expression" dxfId="75" priority="68">
      <formula>#REF!="yes"</formula>
    </cfRule>
  </conditionalFormatting>
  <conditionalFormatting sqref="N40 Q40 T40 W40 Z40 AC40 AF40 AI40 AL40 AO40 AR40 AU40 AX40 BA40 BD40 BG40 BJ40 BM40 BP40 BS40 BV40 BY40 CB40 CE40 N44 Q44 T44 W44 Z44 AC44 AF44 AI44 AL44 AO44 AR44 AU44 AX44 BA44 BD44 BG44 BJ44 BM44 BP44 BS44 BV44 BY44 CB44 CE44">
    <cfRule type="expression" dxfId="74" priority="66">
      <formula>#REF!="yes"</formula>
    </cfRule>
  </conditionalFormatting>
  <conditionalFormatting sqref="N52 Q52 T52 W52 Z52 AC52 AF52 AI52 AL52 AO52 AR52 AU52 AX52 BA52 BD52 BG52 BJ52 BM52 BP52 BS52 BV52 BY52 CB52 CE52">
    <cfRule type="expression" dxfId="73" priority="65">
      <formula>#REF!="yes"</formula>
    </cfRule>
  </conditionalFormatting>
  <conditionalFormatting sqref="N57 Q57 T57 W57 Z57 AC57 AF57 AI57 AL57 AO57 AR57 AU57 AX57 BA57 BD57 BG57 BJ57 BM57 BP57 BS57 BV57 BY57 CB57 CE57">
    <cfRule type="expression" dxfId="72" priority="64">
      <formula>#REF!="yes"</formula>
    </cfRule>
  </conditionalFormatting>
  <conditionalFormatting sqref="N62 Q62 T62 W62 Z62 AC62 AF62 AI62 AL62 AO62 AR62 AU62 AX62 BA62 BD62 BG62 BJ62 BM62 BP62 BS62 BV62 BY62 CB62 CE62">
    <cfRule type="expression" dxfId="71" priority="63">
      <formula>#REF!="yes"</formula>
    </cfRule>
  </conditionalFormatting>
  <conditionalFormatting sqref="N67 Q67 T67 W67 Z67 AC67 AF67 AI67 AL67 AO67 AR67 AU67 AX67 BA67 BD67 BG67 BJ67 BM67 BP67 BS67 BV67 BY67 CB67 CE67">
    <cfRule type="expression" dxfId="70" priority="62">
      <formula>#REF!="yes"</formula>
    </cfRule>
  </conditionalFormatting>
  <conditionalFormatting sqref="N27 Q27 T27 W27 Z27 AC27 AF27 AI27 AL27 AO27 AR27 AU27 AX27 BA27 BD27 BG27 BJ27 BM27 BP27 BS27 BV27 BY27 CB27 CE27">
    <cfRule type="expression" dxfId="69" priority="61">
      <formula>#REF!="yes"</formula>
    </cfRule>
  </conditionalFormatting>
  <conditionalFormatting sqref="N12 Q12 T12 W12 Z12 AC12 AF12 AI12 AL12 AO12 AR12 AU12 AX12 BA12 BD12 BG12 BJ12 BM12 BP12 BS12 BV12 BY12 CB12 CE12">
    <cfRule type="containsText" dxfId="68" priority="31" operator="containsText" text="A">
      <formula>NOT(ISERROR(SEARCH("A",N12)))</formula>
    </cfRule>
  </conditionalFormatting>
  <conditionalFormatting sqref="N68 Q68 T68 W68 Z68 AC68 AF68 AI68 AL68 AO68 AR68 AU68 AX68 BA68 BD68 BG68 BJ68 BM68 BP68 BS68 BV68 BY68 CB68 CE68">
    <cfRule type="containsText" dxfId="67" priority="59" operator="containsText" text="No">
      <formula>NOT(ISERROR(SEARCH("No",N68)))</formula>
    </cfRule>
    <cfRule type="containsText" dxfId="66" priority="60" operator="containsText" text="Yes">
      <formula>NOT(ISERROR(SEARCH("Yes",N68)))</formula>
    </cfRule>
  </conditionalFormatting>
  <conditionalFormatting sqref="N68 Q68 T68 W68 Z68 AC68 AF68 AI68 AL68 AO68 AR68 AU68 AX68 BA68 BD68 BG68 BJ68 BM68 BP68 BS68 BV68 BY68 CB68 CE68">
    <cfRule type="containsText" dxfId="65" priority="58" operator="containsText" text="A">
      <formula>NOT(ISERROR(SEARCH("A",N68)))</formula>
    </cfRule>
  </conditionalFormatting>
  <conditionalFormatting sqref="N63 Q63 T63 W63 Z63 AC63 AF63 AI63 AL63 AO63 AR63 AU63 AX63 BA63 BD63 BG63 BJ63 BM63 BP63 BS63 BV63 BY63 CB63 CE63">
    <cfRule type="containsText" dxfId="64" priority="56" operator="containsText" text="No">
      <formula>NOT(ISERROR(SEARCH("No",N63)))</formula>
    </cfRule>
    <cfRule type="containsText" dxfId="63" priority="57" operator="containsText" text="Yes">
      <formula>NOT(ISERROR(SEARCH("Yes",N63)))</formula>
    </cfRule>
  </conditionalFormatting>
  <conditionalFormatting sqref="N63 Q63 T63 W63 Z63 AC63 AF63 AI63 AL63 AO63 AR63 AU63 AX63 BA63 BD63 BG63 BJ63 BM63 BP63 BS63 BV63 BY63 CB63 CE63">
    <cfRule type="containsText" dxfId="62" priority="55" operator="containsText" text="A">
      <formula>NOT(ISERROR(SEARCH("A",N63)))</formula>
    </cfRule>
  </conditionalFormatting>
  <conditionalFormatting sqref="N58 Q58 T58 W58 Z58 AC58 AF58 AI58 AL58 AO58 AR58 AU58 AX58 BA58 BD58 BG58 BJ58 BM58 BP58 BS58 BV58 BY58 CB58 CE58">
    <cfRule type="containsText" dxfId="61" priority="53" operator="containsText" text="No">
      <formula>NOT(ISERROR(SEARCH("No",N58)))</formula>
    </cfRule>
    <cfRule type="containsText" dxfId="60" priority="54" operator="containsText" text="Yes">
      <formula>NOT(ISERROR(SEARCH("Yes",N58)))</formula>
    </cfRule>
  </conditionalFormatting>
  <conditionalFormatting sqref="N58 Q58 T58 W58 Z58 AC58 AF58 AI58 AL58 AO58 AR58 AU58 AX58 BA58 BD58 BG58 BJ58 BM58 BP58 BS58 BV58 BY58 CB58 CE58">
    <cfRule type="containsText" dxfId="59" priority="52" operator="containsText" text="A">
      <formula>NOT(ISERROR(SEARCH("A",N58)))</formula>
    </cfRule>
  </conditionalFormatting>
  <conditionalFormatting sqref="N53 Q53 T53 W53 Z53 AC53 AF53 AI53 AL53 AO53 AR53 AU53 AX53 BA53 BD53 BG53 BJ53 BM53 BP53 BS53 BV53 BY53 CB53 CE53">
    <cfRule type="containsText" dxfId="58" priority="50" operator="containsText" text="No">
      <formula>NOT(ISERROR(SEARCH("No",N53)))</formula>
    </cfRule>
    <cfRule type="containsText" dxfId="57" priority="51" operator="containsText" text="Yes">
      <formula>NOT(ISERROR(SEARCH("Yes",N53)))</formula>
    </cfRule>
  </conditionalFormatting>
  <conditionalFormatting sqref="N53 Q53 T53 W53 Z53 AC53 AF53 AI53 AL53 AO53 AR53 AU53 AX53 BA53 BD53 BG53 BJ53 BM53 BP53 BS53 BV53 BY53 CB53 CE53">
    <cfRule type="containsText" dxfId="56" priority="49" operator="containsText" text="A">
      <formula>NOT(ISERROR(SEARCH("A",N53)))</formula>
    </cfRule>
  </conditionalFormatting>
  <conditionalFormatting sqref="N47 Q47 T47 W47 Z47 AC47 AF47 AI47 AL47 AO47 AR47 AU47 AX47 BA47 BD47 BG47 BJ47 BM47 BP47 BS47 BV47 BY47 CB47 CE47">
    <cfRule type="containsText" dxfId="55" priority="47" operator="containsText" text="No">
      <formula>NOT(ISERROR(SEARCH("No",N47)))</formula>
    </cfRule>
    <cfRule type="containsText" dxfId="54" priority="48" operator="containsText" text="Yes">
      <formula>NOT(ISERROR(SEARCH("Yes",N47)))</formula>
    </cfRule>
  </conditionalFormatting>
  <conditionalFormatting sqref="N47 Q47 T47 W47 Z47 AC47 AF47 AI47 AL47 AO47 AR47 AU47 AX47 BA47 BD47 BG47 BJ47 BM47 BP47 BS47 BV47 BY47 CB47 CE47">
    <cfRule type="containsText" dxfId="53" priority="46" operator="containsText" text="A">
      <formula>NOT(ISERROR(SEARCH("A",N47)))</formula>
    </cfRule>
  </conditionalFormatting>
  <conditionalFormatting sqref="N41 Q41 T41 W41 Z41 AC41 AF41 AI41 AL41 AO41 AR41 AU41 AX41 BA41 BD41 BG41 BJ41 BM41 BP41 BS41 BV41 BY41 CB41 CE41">
    <cfRule type="containsText" dxfId="52" priority="44" operator="containsText" text="No">
      <formula>NOT(ISERROR(SEARCH("No",N41)))</formula>
    </cfRule>
    <cfRule type="containsText" dxfId="51" priority="45" operator="containsText" text="Yes">
      <formula>NOT(ISERROR(SEARCH("Yes",N41)))</formula>
    </cfRule>
  </conditionalFormatting>
  <conditionalFormatting sqref="N41 Q41 T41 W41 Z41 AC41 AF41 AI41 AL41 AO41 AR41 AU41 AX41 BA41 BD41 BG41 BJ41 BM41 BP41 BS41 BV41 BY41 CB41 CE41">
    <cfRule type="containsText" dxfId="50" priority="43" operator="containsText" text="A">
      <formula>NOT(ISERROR(SEARCH("A",N41)))</formula>
    </cfRule>
  </conditionalFormatting>
  <conditionalFormatting sqref="N35 Q35 T35 W35 Z35 AC35 AF35 AI35 AL35 AO35 AR35 AU35 AX35 BA35 BD35 BG35 BJ35 BM35 BP35 BS35 BV35 BY35 CB35 CE35">
    <cfRule type="containsText" dxfId="49" priority="41" operator="containsText" text="No">
      <formula>NOT(ISERROR(SEARCH("No",N35)))</formula>
    </cfRule>
    <cfRule type="containsText" dxfId="48" priority="42" operator="containsText" text="Yes">
      <formula>NOT(ISERROR(SEARCH("Yes",N35)))</formula>
    </cfRule>
  </conditionalFormatting>
  <conditionalFormatting sqref="N35 Q35 T35 W35 Z35 AC35 AF35 AI35 AL35 AO35 AR35 AU35 AX35 BA35 BD35 BG35 BJ35 BM35 BP35 BS35 BV35 BY35 CB35 CE35">
    <cfRule type="containsText" dxfId="47" priority="40" operator="containsText" text="A">
      <formula>NOT(ISERROR(SEARCH("A",N35)))</formula>
    </cfRule>
  </conditionalFormatting>
  <conditionalFormatting sqref="N29 Q29 T29 W29 Z29 AC29 AF29 AI29 AL29 AO29 AR29 AU29 AX29 BA29 BD29 BG29 BJ29 BM29 BP29 BS29 BV29 BY29 CB29 CE29">
    <cfRule type="containsText" dxfId="46" priority="38" operator="containsText" text="No">
      <formula>NOT(ISERROR(SEARCH("No",N29)))</formula>
    </cfRule>
    <cfRule type="containsText" dxfId="45" priority="39" operator="containsText" text="Yes">
      <formula>NOT(ISERROR(SEARCH("Yes",N29)))</formula>
    </cfRule>
  </conditionalFormatting>
  <conditionalFormatting sqref="N29 Q29 T29 W29 Z29 AC29 AF29 AI29 AL29 AO29 AR29 AU29 AX29 BA29 BD29 BG29 BJ29 BM29 BP29 BS29 BV29 BY29 CB29 CE29">
    <cfRule type="containsText" dxfId="44" priority="37" operator="containsText" text="A">
      <formula>NOT(ISERROR(SEARCH("A",N29)))</formula>
    </cfRule>
  </conditionalFormatting>
  <conditionalFormatting sqref="N20 Q20 T20 W20 Z20 AC20 AF20 AI20 AL20 AO20 AR20 AU20 AX20 BA20 BD20 BG20 BJ20 BM20 BP20 BS20 BV20 BY20 CB20 CE20">
    <cfRule type="containsText" dxfId="43" priority="35" operator="containsText" text="No">
      <formula>NOT(ISERROR(SEARCH("No",N20)))</formula>
    </cfRule>
    <cfRule type="containsText" dxfId="42" priority="36" operator="containsText" text="Yes">
      <formula>NOT(ISERROR(SEARCH("Yes",N20)))</formula>
    </cfRule>
  </conditionalFormatting>
  <conditionalFormatting sqref="N20 Q20 T20 W20 Z20 AC20 AF20 AI20 AL20 AO20 AR20 AU20 AX20 BA20 BD20 BG20 BJ20 BM20 BP20 BS20 BV20 BY20 CB20 CE20">
    <cfRule type="containsText" dxfId="41" priority="34" operator="containsText" text="A">
      <formula>NOT(ISERROR(SEARCH("A",N20)))</formula>
    </cfRule>
  </conditionalFormatting>
  <conditionalFormatting sqref="N12 Q12 T12 W12 Z12 AC12 AF12 AI12 AL12 AO12 AR12 AU12 AX12 BA12 BD12 BG12 BJ12 BM12 BP12 BS12 BV12 BY12 CB12 CE12">
    <cfRule type="containsText" dxfId="40" priority="32" operator="containsText" text="No">
      <formula>NOT(ISERROR(SEARCH("No",N12)))</formula>
    </cfRule>
    <cfRule type="containsText" dxfId="39" priority="33" operator="containsText" text="Yes">
      <formula>NOT(ISERROR(SEARCH("Yes",N12)))</formula>
    </cfRule>
  </conditionalFormatting>
  <conditionalFormatting sqref="N8:N10 Q8:Q10 T8:T10 W8:W10 Z8:Z10 AC8:AC10 AF8:AF10 AI8:AI10 AL8:AL10 AO8:AO10 AR8:AR10 AU8:AU10 AX8:AX10 BA8:BA10 BD8:BD10 BG8:BG10 BJ8:BJ10 BM8:BM10 BP8:BP10 BS8:BS10 BV8:BV10 BY8:BY10 CB8:CB10 CE8:CE10">
    <cfRule type="expression" dxfId="38" priority="30">
      <formula>#REF!="yes"</formula>
    </cfRule>
  </conditionalFormatting>
  <conditionalFormatting sqref="N32:N33 Q32:Q33 T32:T33 W32:W33 Z32:Z33 AC32:AC33 AF32:AF33 AI32:AI33 AL32:AL33 AO32:AO33 AR32:AR33 AU32:AU33 AX32:AX33 BA32:BA33 BD32:BD33 BG32:BG33 BJ32:BJ33 BM32:BM33 BP32:BP33 BS32:BS33 BV32:BV33 BY32:BY33 CB32:CB33 CE32:CE33">
    <cfRule type="expression" dxfId="37" priority="29">
      <formula>#REF!="yes"</formula>
    </cfRule>
  </conditionalFormatting>
  <conditionalFormatting sqref="N39 Q39 T39 W39 Z39 AC39 AF39 AI39 AL39 AO39 AR39 AU39 AX39 BA39 BD39 BG39 BJ39 BM39 BP39 BS39 BV39 BY39 CB39 CE39">
    <cfRule type="expression" dxfId="36" priority="28">
      <formula>#REF!="yes"</formula>
    </cfRule>
  </conditionalFormatting>
  <conditionalFormatting sqref="N61 Q61 T61 W61 Z61 AC61 AF61 AI61 AL61 AO61 AR61 AU61 AX61 BA61 BD61 BG61 BJ61 BM61 BP61 BS61 BV61 BY61 CB61 CE61">
    <cfRule type="expression" dxfId="35" priority="27">
      <formula>#REF!="yes"</formula>
    </cfRule>
  </conditionalFormatting>
  <conditionalFormatting sqref="N38 Q38 T38 W38 Z38 AC38 AF38 AI38 AL38 AO38 AR38 AU38 AX38 BA38 BD38 BG38 BJ38 BM38 BP38 BS38 BV38 BY38 CB38 CE38">
    <cfRule type="expression" dxfId="34" priority="25">
      <formula>#REF!="yes"</formula>
    </cfRule>
  </conditionalFormatting>
  <conditionalFormatting sqref="O11 R11 U11 X11 AA11 AD11 AG11 AJ11 AM11 AP11 AS11 AV11 AY11 BB11 BE11 BH11 BK11 BN11 BQ11 BT11 BW11 BZ11 CC11 CF11 O19 R19 U19 X19 AA19 AD19 AG19 AJ19 AM19 AP19 AS19 AV19 AY19 BB19 BE19 BH19 BK19 BN19 BQ19 BT19 BW19 BZ19 CC19 CF19">
    <cfRule type="expression" dxfId="33" priority="24">
      <formula>N11="yes"</formula>
    </cfRule>
  </conditionalFormatting>
  <conditionalFormatting sqref="O28 R28 U28 X28 AA28 AD28 AG28 AJ28 AM28 AP28 AS28 AV28 AY28 BB28 BE28 BH28 BK28 BN28 BQ28 BT28 BW28 BZ28 CC28 CF28">
    <cfRule type="expression" dxfId="32" priority="23">
      <formula>N28="yes"</formula>
    </cfRule>
  </conditionalFormatting>
  <conditionalFormatting sqref="O34 R34 U34 X34 AA34 AD34 AG34 AJ34 AM34 AP34 AS34 AV34 AY34 BB34 BE34 BH34 BK34 BN34 BQ34 BT34 BW34 BZ34 CC34 CF34">
    <cfRule type="expression" dxfId="31" priority="22">
      <formula>N34="yes"</formula>
    </cfRule>
  </conditionalFormatting>
  <conditionalFormatting sqref="O40 R40 U40 X40 AA40 AD40 AG40 AJ40 AM40 AP40 AS40 AV40 AY40 BB40 BE40 BH40 BK40 BN40 BQ40 BT40 BW40 BZ40 CC40 CF40">
    <cfRule type="expression" dxfId="30" priority="21">
      <formula>N40="yes"</formula>
    </cfRule>
  </conditionalFormatting>
  <conditionalFormatting sqref="O46 R46 U46 X46 AA46 AD46 AG46 AJ46 AM46 AP46 AS46 AV46 AY46 BB46 BE46 BH46 BK46 BN46 BQ46 BT46 BW46 BZ46 CC46 CF46">
    <cfRule type="expression" dxfId="29" priority="20">
      <formula>N46="yes"</formula>
    </cfRule>
  </conditionalFormatting>
  <conditionalFormatting sqref="O52 R52 U52 X52 AA52 AD52 AG52 AJ52 AM52 AP52 AS52 AV52 AY52 BB52 BE52 BH52 BK52 BN52 BQ52 BT52 BW52 BZ52 CC52 CF52">
    <cfRule type="expression" dxfId="28" priority="19">
      <formula>N52="yes"</formula>
    </cfRule>
  </conditionalFormatting>
  <conditionalFormatting sqref="O57 R57 U57 X57 AA57 AD57 AG57 AJ57 AM57 AP57 AS57 AV57 AY57 BB57 BE57 BH57 BK57 BN57 BQ57 BT57 BW57 BZ57 CC57 CF57">
    <cfRule type="expression" dxfId="27" priority="18">
      <formula>N57="yes"</formula>
    </cfRule>
  </conditionalFormatting>
  <conditionalFormatting sqref="O62 R62 U62 X62 AA62 AD62 AG62 AJ62 AM62 AP62 AS62 AV62 AY62 BB62 BE62 BH62 BK62 BN62 BQ62 BT62 BW62 BZ62 CC62 CF62">
    <cfRule type="expression" dxfId="26" priority="17">
      <formula>N62="yes"</formula>
    </cfRule>
  </conditionalFormatting>
  <conditionalFormatting sqref="O67 R67 U67 X67 AA67 AD67 AG67 AJ67 AM67 AP67 AS67 AV67 AY67 BB67 BE67 BH67 BK67 BN67 BQ67 BT67 BW67 BZ67 CC67 CF67">
    <cfRule type="expression" dxfId="25" priority="16">
      <formula>N67="yes"</formula>
    </cfRule>
  </conditionalFormatting>
  <conditionalFormatting sqref="O12 R12 U12 X12 AA12 AD12 AG12 AJ12 AM12 AP12 AS12 AV12 AY12 BB12 BE12 BH12 BK12 BN12 BQ12 BT12 BW12 BZ12 CC12 CF12">
    <cfRule type="expression" dxfId="24" priority="15">
      <formula>N12="yes"</formula>
    </cfRule>
  </conditionalFormatting>
  <conditionalFormatting sqref="O20 R20 U20 X20 AA20 AD20 AG20 AJ20 AM20 AP20 AS20 AV20 AY20 BB20 BE20 BH20 BK20 BN20 BQ20 BT20 BW20 BZ20 CC20 CF20">
    <cfRule type="expression" dxfId="23" priority="14">
      <formula>N20="yes"</formula>
    </cfRule>
  </conditionalFormatting>
  <conditionalFormatting sqref="O35 R35 U35 X35 AA35 AD35 AG35 AJ35 AM35 AP35 AS35 AV35 AY35 BB35 BE35 BH35 BK35 BN35 BQ35 BT35 BW35 BZ35 CC35 CF35">
    <cfRule type="expression" dxfId="22" priority="13">
      <formula>N35="yes"</formula>
    </cfRule>
  </conditionalFormatting>
  <conditionalFormatting sqref="O41 R41 U41 X41 AA41 AD41 AG41 AJ41 AM41 AP41 AS41 AV41 AY41 BB41 BE41 BH41 BK41 BN41 BQ41 BT41 BW41 BZ41 CC41 CF41">
    <cfRule type="expression" dxfId="21" priority="12">
      <formula>N41="yes"</formula>
    </cfRule>
  </conditionalFormatting>
  <conditionalFormatting sqref="O47 R47 U47 X47 AA47 AD47 AG47 AJ47 AM47 AP47 AS47 AV47 AY47 BB47 BE47 BH47 BK47 BN47 BQ47 BT47 BW47 BZ47 CC47 CF47">
    <cfRule type="expression" dxfId="20" priority="11">
      <formula>N47="yes"</formula>
    </cfRule>
  </conditionalFormatting>
  <conditionalFormatting sqref="O53 R53 U53 X53 AA53 AD53 AG53 AJ53 AM53 AP53 AS53 AV53 AY53 BB53 BE53 BH53 BK53 BN53 BQ53 BT53 BW53 BZ53 CC53 CF53">
    <cfRule type="expression" dxfId="19" priority="10">
      <formula>N53="yes"</formula>
    </cfRule>
  </conditionalFormatting>
  <conditionalFormatting sqref="O58 R58 U58 X58 AA58 AD58 AG58 AJ58 AM58 AP58 AS58 AV58 AY58 BB58 BE58 BH58 BK58 BN58 BQ58 BT58 BW58 BZ58 CC58 CF58">
    <cfRule type="expression" dxfId="18" priority="9">
      <formula>N58="yes"</formula>
    </cfRule>
  </conditionalFormatting>
  <conditionalFormatting sqref="O63 R63 U63 X63 AA63 AD63 AG63 AJ63 AM63 AP63 AS63 AV63 AY63 BB63 BE63 BH63 BK63 BN63 BQ63 BT63 BW63 BZ63 CC63 CF63">
    <cfRule type="expression" dxfId="17" priority="8">
      <formula>N63="yes"</formula>
    </cfRule>
  </conditionalFormatting>
  <conditionalFormatting sqref="O68 R68 U68 X68 AA68 AD68 AG68 AJ68 AM68 AP68 AS68 AV68 AY68 BB68 BE68 BH68 BK68 BN68 BQ68 BT68 BW68 BZ68 CC68 CF68">
    <cfRule type="expression" dxfId="16" priority="7">
      <formula>N68="yes"</formula>
    </cfRule>
  </conditionalFormatting>
  <conditionalFormatting sqref="O29 R29 U29 X29 AA29 AD29 AG29 AJ29 AM29 AP29 AS29 AV29 AY29 BB29 BE29 BH29 BK29 BN29 BQ29 BT29 BW29 BZ29 CC29 CF29">
    <cfRule type="expression" dxfId="15" priority="6">
      <formula>N29="yes"</formula>
    </cfRule>
  </conditionalFormatting>
  <conditionalFormatting sqref="N15:N18 Q15:Q18 T15:T18 W15:W18 Z15:Z18 AC15:AC18 AF15:AF18 AI15:AI18 AL15:AL18 AO15:AO18 AR15:AR18 AU15:AU18 AX15:AX18 BA15:BA18 BD15:BD18 BG15:BG18 BJ15:BJ18 BM15:BM18 BP15:BP18 BS15:BS18 BV15:BV18 BY15:BY18 CB15:CB18 CE15:CE18">
    <cfRule type="expression" dxfId="14" priority="5">
      <formula>#REF!="yes"</formula>
    </cfRule>
  </conditionalFormatting>
  <conditionalFormatting sqref="N56 Q56 T56 W56 Z56 AC56 AF56 AI56 AL56 AO56 AR56 AU56 AX56 BA56 BD56 BG56 BJ56 BM56 BP56 BS56 BV56 BY56 CB56 CE56">
    <cfRule type="expression" dxfId="13" priority="4">
      <formula>#REF!="yes"</formula>
    </cfRule>
  </conditionalFormatting>
  <conditionalFormatting sqref="N50:N51 Q50:Q51 T50:T51 W50:W51 Z50:Z51 AC50:AC51 AF50:AF51 AI50:AI51 AL50:AL51 AO50:AO51 AR50:AR51 AU50:AU51 AX50:AX51 BA50:BA51 BD50:BD51 BG50:BG51 BJ50:BJ51 BM50:BM51 BP50:BP51 BS50:BS51 BV50:BV51 BY50:BY51 CB50:CB51 CE50:CE51">
    <cfRule type="expression" dxfId="12" priority="3">
      <formula>#REF!="yes"</formula>
    </cfRule>
  </conditionalFormatting>
  <conditionalFormatting sqref="N45 Q45 T45 W45 Z45 AC45 AF45 AI45 AL45 AO45 AR45 AU45 AX45 BA45 BD45 BG45 BJ45 BM45 BP45 BS45 BV45 BY45 CB45 CE45">
    <cfRule type="expression" dxfId="11" priority="2">
      <formula>#REF!="yes"</formula>
    </cfRule>
  </conditionalFormatting>
  <conditionalFormatting sqref="N23:N26 Q23:Q26 T23:T26 W23:W26 Z23:Z26 AC23:AC26 AF23:AF26 AI23:AI26 AL23:AL26 AO23:AO26 AR23:AR26 AU23:AU26 AX23:AX26 BA23:BA26 BD23:BD26 BG23:BG26 BJ23:BJ26 BM23:BM26 BP23:BP26 BS23:BS26 BV23:BV26 BY23:BY26 CB23:CB26 CE23:CE26">
    <cfRule type="expression" dxfId="10" priority="1">
      <formula>#REF!="yes"</formula>
    </cfRule>
  </conditionalFormatting>
  <dataValidations count="5">
    <dataValidation allowBlank="1" showInputMessage="1" showErrorMessage="1" promptTitle="INPUT INSTRUCTIONS" prompt="If the employee holds the responsibility, Describe why in two sentences. This description will help for future planning and help others in your organisation understand the role mapping outputs." sqref="I12 I29 I35 I41 I47 I53 I58 I63 I68 L12 L29 L35 L41 L47 L53 L58 L63 L68 O12 R12 U12 X12 AA12 AD12 AG12 AJ12 AM12 AP12 AS12 AV12 AY12 BB12 BE12 BH12 BK12 BN12 BQ12 BT12 BW12 BZ12 CC12 CF12 O29 R29 U29 X29 AA29 AD29 AG29 AJ29 AM29 AP29 AS29 AV29 AY29 BB29 BE29 BH29 BK29 BN29 BQ29 BT29 BW29 BZ29 CC29 CF29 O35 R35 U35 X35 AA35 AD35 AG35 AJ35 AM35 AP35 AS35 AV35 AY35 BB35 BE35 BH35 BK35 BN35 BQ35 BT35 BW35 BZ35 CC35 CF35 O41 R41 U41 X41 AA41 AD41 AG41 AJ41 AM41 AP41 AS41 AV41 AY41 BB41 BE41 BH41 BK41 BN41 BQ41 BT41 BW41 BZ41 CC41 CF41 O47 R47 U47 X47 AA47 AD47 AG47 AJ47 AM47 AP47 AS47 AV47 AY47 BB47 BE47 BH47 BK47 BN47 BQ47 BT47 BW47 BZ47 CC47 CF47 O53 R53 U53 X53 AA53 AD53 AG53 AJ53 AM53 AP53 AS53 AV53 AY53 BB53 BE53 BH53 BK53 BN53 BQ53 BT53 BW53 BZ53 CC53 CF53 O58 R58 U58 X58 AA58 AD58 AG58 AJ58 AM58 AP58 AS58 AV58 AY58 BB58 BE58 BH58 BK58 BN58 BQ58 BT58 BW58 BZ58 CC58 CF58 O63 R63 U63 X63 AA63 AD63 AG63 AJ63 AM63 AP63 AS63 AV63 AY63 BB63 BE63 BH63 BK63 BN63 BQ63 BT63 BW63 BZ63 CC63 CF63 O68 R68 U68 X68 AA68 AD68 AG68 AJ68 AM68 AP68 AS68 AV68 AY68 BB68 BE68 BH68 BK68 BN68 BQ68 BT68 BW68 BZ68 CC68 CF68 I20 L20 O20 R20 U20 X20 AA20 AD20 AG20 AJ20 AM20 AP20 AS20 AV20 AY20 BB20 BE20 BH20 BK20 BN20 BQ20 BT20 BW20 BZ20 CC20 CF20"/>
    <dataValidation type="list" allowBlank="1" showInputMessage="1" showErrorMessage="1" prompt="Respond 'Yes' or 'No' to the question in column E" sqref="H8:H10 H15:H18 H32:H33 H23:H27 H38:H39 H44:H45 H50:H51 H56 H61 H66 K66 K8:K10 K32:K33 K44:K45 K38:K39 K50:K51 K56 K15:K18 K61 K23:K27 N66 Q66 T66 W66 Z66 AC66 AF66 AI66 AL66 AO66 AR66 AU66 AX66 BA66 BD66 BG66 BJ66 BM66 BP66 BS66 BV66 BY66 CB66 CE66 N8:N10 Q8:Q10 T8:T10 W8:W10 Z8:Z10 AC8:AC10 AF8:AF10 AI8:AI10 AL8:AL10 AO8:AO10 AR8:AR10 AU8:AU10 AX8:AX10 BA8:BA10 BD8:BD10 BG8:BG10 BJ8:BJ10 BM8:BM10 BP8:BP10 BS8:BS10 BV8:BV10 BY8:BY10 CB8:CB10 CE8:CE10 N32:N33 Q32:Q33 T32:T33 W32:W33 Z32:Z33 AC32:AC33 AF32:AF33 AI32:AI33 AL32:AL33 AO32:AO33 AR32:AR33 AU32:AU33 AX32:AX33 BA32:BA33 BD32:BD33 BG32:BG33 BJ32:BJ33 BM32:BM33 BP32:BP33 BS32:BS33 BV32:BV33 BY32:BY33 CB32:CB33 CE32:CE33 N44:N45 Q44:Q45 T44:T45 W44:W45 Z44:Z45 AC44:AC45 AF44:AF45 AI44:AI45 AL44:AL45 AO44:AO45 AR44:AR45 AU44:AU45 AX44:AX45 BA44:BA45 BD44:BD45 BG44:BG45 BJ44:BJ45 BM44:BM45 BP44:BP45 BS44:BS45 BV44:BV45 BY44:BY45 CB44:CB45 CE44:CE45 N38:N39 Q38:Q39 T38:T39 W38:W39 Z38:Z39 AC38:AC39 AF38:AF39 AI38:AI39 AL38:AL39 AO38:AO39 AR38:AR39 AU38:AU39 AX38:AX39 BA38:BA39 BD38:BD39 BG38:BG39 BJ38:BJ39 BM38:BM39 BP38:BP39 BS38:BS39 BV38:BV39 BY38:BY39 CB38:CB39 CE38:CE39 N50:N51 Q50:Q51 T50:T51 W50:W51 Z50:Z51 AC50:AC51 AF50:AF51 AI50:AI51 AL50:AL51 AO50:AO51 AR50:AR51 AU50:AU51 AX50:AX51 BA50:BA51 BD50:BD51 BG50:BG51 BJ50:BJ51 BM50:BM51 BP50:BP51 BS50:BS51 BV50:BV51 BY50:BY51 CB50:CB51 CE50:CE51 N56 Q56 T56 W56 Z56 AC56 AF56 AI56 AL56 AO56 AR56 AU56 AX56 BA56 BD56 BG56 BJ56 BM56 BP56 BS56 BV56 BY56 CB56 CE56 N15:N18 Q15:Q18 T15:T18 W15:W18 Z15:Z18 AC15:AC18 AF15:AF18 AI15:AI18 AL15:AL18 AO15:AO18 AR15:AR18 AU15:AU18 AX15:AX18 BA15:BA18 BD15:BD18 BG15:BG18 BJ15:BJ18 BM15:BM18 BP15:BP18 BS15:BS18 BV15:BV18 BY15:BY18 CB15:CB18 CE15:CE18 N61 Q61 T61 W61 Z61 AC61 AF61 AI61 AL61 AO61 AR61 AU61 AX61 BA61 BD61 BG61 BJ61 BM61 BP61 BS61 BV61 BY61 CB61 CE61 N23:N27 Q23:Q27 T23:T27 W23:W27 Z23:Z27 AC23:AC27 AF23:AF27 AI23:AI27 AL23:AL27 AO23:AO27 AR23:AR27 AU23:AU27 AX23:AX27 BA23:BA27 BD23:BD27 BG23:BG27 BJ23:BJ27 BM23:BM27 BP23:BP27 BS23:BS27 BV23:BV27 BY23:BY27 CB23:CB27 CE23:CE27">
      <formula1>$B$71:$B$72</formula1>
    </dataValidation>
    <dataValidation allowBlank="1" showInputMessage="1" showErrorMessage="1" promptTitle="INPUT INSTRUCTIONS" prompt="Enter the program area this role works within." sqref="I4 L4 O4 R4 U4 X4 AA4 AD4 AG4 AJ4 AM4 AP4 AS4 AV4 AY4 BB4 BE4 BH4 BK4 BN4 BQ4 BT4 BW4 BZ4 CC4 CF4"/>
    <dataValidation allowBlank="1" showInputMessage="1" showErrorMessage="1" promptTitle="INPUT INSTRUCTIONS" prompt="Enter the role title that you will have in mind when completing the fields below." sqref="I5 L5 O5 R5 U5 X5 AA5 AD5 AG5 AJ5 AM5 AP5 AS5 AV5 AY5 BB5 BE5 BH5 BK5 BN5 BQ5 BT5 BW5 BZ5 CC5 CF5"/>
    <dataValidation allowBlank="1" showInputMessage="1" showErrorMessage="1" promptTitle="INPUT INSTRUCTION" prompt="Write a short description about the role." sqref="I6 L6 O6 R6 U6 X6 AA6 AD6 AG6 AJ6 AM6 AP6 AS6 AV6 AY6 BB6 BE6 BH6 BK6 BN6 BQ6 BT6 BW6 BZ6 CC6 CF6"/>
  </dataValidations>
  <pageMargins left="0.7" right="0.7" top="0.75" bottom="0.75" header="0.3" footer="0.3"/>
  <pageSetup paperSize="9" orientation="portrait" r:id="rId1"/>
  <headerFooter>
    <oddFooter>&amp;L&amp;1#&amp;"Calibri"&amp;11&amp;K000000OFFICIAL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71"/>
  <sheetViews>
    <sheetView topLeftCell="Q1" zoomScale="80" zoomScaleNormal="80" zoomScalePageLayoutView="70" workbookViewId="0">
      <selection activeCell="T15" sqref="T15"/>
    </sheetView>
  </sheetViews>
  <sheetFormatPr defaultColWidth="0" defaultRowHeight="14.25" zeroHeight="1"/>
  <cols>
    <col min="1" max="3" width="8.875" style="45" hidden="1" customWidth="1"/>
    <col min="4" max="4" width="13.875" style="45" hidden="1" customWidth="1"/>
    <col min="5" max="16" width="8.875" style="45" hidden="1" customWidth="1"/>
    <col min="17" max="17" width="8.875" style="46" customWidth="1"/>
    <col min="18" max="19" width="46.625" style="46" customWidth="1"/>
    <col min="20" max="20" width="69.125" style="46" customWidth="1"/>
    <col min="21" max="30" width="9" style="46" customWidth="1"/>
    <col min="31" max="31" width="11.875" style="46" customWidth="1"/>
    <col min="32" max="16384" width="8.875" style="45" hidden="1"/>
  </cols>
  <sheetData>
    <row r="1" spans="3:30" ht="18.75" customHeight="1" thickBot="1"/>
    <row r="2" spans="3:30" ht="18.75" customHeight="1">
      <c r="R2" s="59" t="s">
        <v>3</v>
      </c>
      <c r="S2" s="60">
        <f>'Mapping Tool'!E3</f>
        <v>0</v>
      </c>
    </row>
    <row r="3" spans="3:30" ht="30">
      <c r="R3" s="61" t="s">
        <v>5</v>
      </c>
      <c r="S3" s="62">
        <f>'Mapping Tool'!E4</f>
        <v>0</v>
      </c>
    </row>
    <row r="4" spans="3:30" ht="18.75" customHeight="1" thickBot="1">
      <c r="R4" s="63" t="s">
        <v>8</v>
      </c>
      <c r="S4" s="64">
        <f>'Mapping Tool'!E5</f>
        <v>0</v>
      </c>
    </row>
    <row r="5" spans="3:30" ht="15" thickBot="1">
      <c r="R5" s="45"/>
      <c r="S5" s="45"/>
      <c r="W5" s="47"/>
    </row>
    <row r="6" spans="3:30" ht="17.25" customHeight="1">
      <c r="R6" s="65" t="s">
        <v>66</v>
      </c>
      <c r="S6" s="66"/>
      <c r="T6" s="48"/>
      <c r="U6" s="49"/>
      <c r="V6" s="50"/>
      <c r="W6" s="51"/>
      <c r="X6" s="48"/>
      <c r="Y6" s="48"/>
      <c r="Z6" s="48"/>
      <c r="AA6" s="48"/>
      <c r="AB6" s="52"/>
      <c r="AC6" s="48"/>
      <c r="AD6" s="48"/>
    </row>
    <row r="7" spans="3:30" ht="17.25" customHeight="1">
      <c r="R7" s="67" t="s">
        <v>67</v>
      </c>
      <c r="S7" s="68"/>
      <c r="T7" s="48"/>
      <c r="U7" s="51"/>
      <c r="V7" s="48"/>
      <c r="W7" s="48"/>
      <c r="X7" s="48"/>
      <c r="Y7" s="48"/>
      <c r="Z7" s="48"/>
      <c r="AA7" s="48"/>
      <c r="AB7" s="48"/>
      <c r="AC7" s="48"/>
      <c r="AD7" s="48"/>
    </row>
    <row r="8" spans="3:30" ht="17.25" customHeight="1">
      <c r="R8" s="69" t="s">
        <v>68</v>
      </c>
      <c r="S8" s="70"/>
      <c r="T8" s="48"/>
      <c r="U8" s="48"/>
      <c r="V8" s="48"/>
      <c r="W8" s="48"/>
      <c r="X8" s="48"/>
      <c r="Y8" s="48"/>
      <c r="Z8" s="48"/>
      <c r="AA8" s="48"/>
      <c r="AB8" s="48"/>
      <c r="AC8" s="48"/>
      <c r="AD8" s="48"/>
    </row>
    <row r="9" spans="3:30" ht="17.25" customHeight="1">
      <c r="R9" s="69" t="s">
        <v>69</v>
      </c>
      <c r="S9" s="70"/>
      <c r="T9" s="48"/>
      <c r="U9" s="48"/>
      <c r="V9" s="48"/>
      <c r="W9" s="48"/>
      <c r="X9" s="48"/>
      <c r="Y9" s="48"/>
      <c r="Z9" s="48"/>
      <c r="AA9" s="48"/>
      <c r="AB9" s="48"/>
      <c r="AC9" s="48"/>
      <c r="AD9" s="48"/>
    </row>
    <row r="10" spans="3:30" ht="17.25" customHeight="1">
      <c r="R10" s="69" t="s">
        <v>70</v>
      </c>
      <c r="S10" s="70"/>
      <c r="T10" s="48"/>
      <c r="U10" s="48"/>
      <c r="V10" s="48"/>
      <c r="W10" s="48"/>
      <c r="X10" s="48"/>
      <c r="Y10" s="48"/>
      <c r="Z10" s="48"/>
      <c r="AA10" s="48"/>
      <c r="AB10" s="48"/>
      <c r="AC10" s="48"/>
      <c r="AD10" s="48"/>
    </row>
    <row r="11" spans="3:30" ht="17.25" customHeight="1">
      <c r="R11" s="69" t="s">
        <v>71</v>
      </c>
      <c r="S11" s="70"/>
      <c r="T11" s="48"/>
      <c r="U11" s="48"/>
      <c r="V11" s="48"/>
      <c r="W11" s="48"/>
      <c r="X11" s="48"/>
      <c r="Y11" s="48"/>
      <c r="Z11" s="48"/>
      <c r="AA11" s="48"/>
      <c r="AB11" s="48"/>
      <c r="AC11" s="48"/>
      <c r="AD11" s="48"/>
    </row>
    <row r="12" spans="3:30" ht="17.25" customHeight="1">
      <c r="R12" s="69" t="s">
        <v>72</v>
      </c>
      <c r="S12" s="70"/>
      <c r="T12" s="48"/>
      <c r="U12" s="48"/>
      <c r="V12" s="48"/>
      <c r="W12" s="48"/>
      <c r="X12" s="48"/>
      <c r="Y12" s="48"/>
      <c r="Z12" s="48"/>
      <c r="AA12" s="48"/>
      <c r="AB12" s="48"/>
      <c r="AC12" s="48"/>
      <c r="AD12" s="48"/>
    </row>
    <row r="13" spans="3:30" ht="17.25" customHeight="1">
      <c r="R13" s="69" t="s">
        <v>73</v>
      </c>
      <c r="S13" s="70"/>
      <c r="T13" s="48"/>
      <c r="U13" s="48"/>
      <c r="V13" s="50"/>
      <c r="W13" s="50"/>
      <c r="X13" s="50"/>
      <c r="Y13" s="50"/>
      <c r="Z13" s="50"/>
      <c r="AA13" s="50"/>
      <c r="AB13" s="50"/>
      <c r="AC13" s="50"/>
      <c r="AD13" s="48"/>
    </row>
    <row r="14" spans="3:30" ht="17.25" customHeight="1">
      <c r="D14" s="53" t="s">
        <v>74</v>
      </c>
      <c r="R14" s="69" t="s">
        <v>75</v>
      </c>
      <c r="S14" s="70"/>
      <c r="T14" s="48"/>
      <c r="U14" s="48"/>
      <c r="V14" s="50"/>
      <c r="W14" s="50"/>
      <c r="X14" s="50"/>
      <c r="Y14" s="50"/>
      <c r="Z14" s="50"/>
      <c r="AA14" s="50"/>
      <c r="AB14" s="50"/>
      <c r="AC14" s="50"/>
      <c r="AD14" s="48"/>
    </row>
    <row r="15" spans="3:30" ht="17.25" customHeight="1" thickBot="1">
      <c r="D15" s="54" t="s">
        <v>76</v>
      </c>
      <c r="R15" s="71" t="s">
        <v>77</v>
      </c>
      <c r="S15" s="72"/>
      <c r="T15" s="48"/>
      <c r="U15" s="48"/>
      <c r="V15" s="50"/>
      <c r="W15" s="50"/>
      <c r="X15" s="50"/>
      <c r="Y15" s="50"/>
      <c r="Z15" s="50"/>
      <c r="AA15" s="50"/>
      <c r="AB15" s="50"/>
      <c r="AC15" s="50"/>
      <c r="AD15" s="48"/>
    </row>
    <row r="16" spans="3:30" ht="15.75" thickBot="1">
      <c r="C16" s="53" t="s">
        <v>152</v>
      </c>
      <c r="D16" s="53" t="s">
        <v>6</v>
      </c>
      <c r="E16" s="53" t="s">
        <v>78</v>
      </c>
      <c r="F16" s="53" t="s">
        <v>79</v>
      </c>
      <c r="G16" s="53" t="s">
        <v>80</v>
      </c>
      <c r="H16" s="53" t="s">
        <v>81</v>
      </c>
      <c r="I16" s="53" t="s">
        <v>82</v>
      </c>
      <c r="J16" s="53" t="s">
        <v>83</v>
      </c>
      <c r="K16" s="53" t="s">
        <v>84</v>
      </c>
      <c r="L16" s="53" t="s">
        <v>85</v>
      </c>
      <c r="M16" s="53" t="s">
        <v>86</v>
      </c>
      <c r="N16" s="53" t="s">
        <v>87</v>
      </c>
      <c r="O16" s="53" t="s">
        <v>88</v>
      </c>
      <c r="P16" s="53" t="s">
        <v>89</v>
      </c>
      <c r="R16" s="48"/>
      <c r="S16" s="51"/>
      <c r="T16" s="55"/>
      <c r="U16" s="48"/>
      <c r="V16" s="50"/>
      <c r="W16" s="50"/>
      <c r="X16" s="50"/>
      <c r="Y16" s="50"/>
      <c r="Z16" s="50"/>
      <c r="AA16" s="50"/>
      <c r="AB16" s="50"/>
      <c r="AC16" s="50"/>
      <c r="AD16" s="48"/>
    </row>
    <row r="17" spans="1:31" ht="41.25" customHeight="1">
      <c r="A17" s="53" t="s">
        <v>90</v>
      </c>
      <c r="B17" s="53" t="s">
        <v>91</v>
      </c>
      <c r="C17" s="86">
        <v>3</v>
      </c>
      <c r="D17" s="56">
        <v>4</v>
      </c>
      <c r="E17" s="57">
        <v>5</v>
      </c>
      <c r="F17" s="57">
        <v>6</v>
      </c>
      <c r="G17" s="57">
        <v>12</v>
      </c>
      <c r="H17" s="57">
        <v>20</v>
      </c>
      <c r="I17" s="57">
        <v>29</v>
      </c>
      <c r="J17" s="57">
        <v>35</v>
      </c>
      <c r="K17" s="57">
        <v>41</v>
      </c>
      <c r="L17" s="57">
        <v>47</v>
      </c>
      <c r="M17" s="57">
        <v>53</v>
      </c>
      <c r="N17" s="57">
        <v>58</v>
      </c>
      <c r="O17" s="57">
        <v>63</v>
      </c>
      <c r="P17" s="57">
        <v>68</v>
      </c>
      <c r="R17" s="73" t="s">
        <v>92</v>
      </c>
      <c r="S17" s="73" t="s">
        <v>93</v>
      </c>
      <c r="T17" s="73" t="s">
        <v>94</v>
      </c>
      <c r="U17" s="74" t="s">
        <v>80</v>
      </c>
      <c r="V17" s="75" t="s">
        <v>81</v>
      </c>
      <c r="W17" s="76" t="s">
        <v>82</v>
      </c>
      <c r="X17" s="75" t="s">
        <v>83</v>
      </c>
      <c r="Y17" s="76" t="s">
        <v>84</v>
      </c>
      <c r="Z17" s="75" t="s">
        <v>85</v>
      </c>
      <c r="AA17" s="76" t="s">
        <v>86</v>
      </c>
      <c r="AB17" s="75" t="s">
        <v>87</v>
      </c>
      <c r="AC17" s="76" t="s">
        <v>88</v>
      </c>
      <c r="AD17" s="77" t="s">
        <v>89</v>
      </c>
      <c r="AE17" s="45"/>
    </row>
    <row r="18" spans="1:31" ht="38.25">
      <c r="A18" s="57" t="s">
        <v>95</v>
      </c>
      <c r="B18" s="58" t="s">
        <v>96</v>
      </c>
      <c r="C18" s="45" t="str">
        <f t="shared" ref="C18:F33" si="0">$D$15&amp;$A18&amp;C$17</f>
        <v>'Mapping Tool'!I3</v>
      </c>
      <c r="D18" s="45" t="str">
        <f t="shared" si="0"/>
        <v>'Mapping Tool'!I4</v>
      </c>
      <c r="E18" s="45" t="str">
        <f t="shared" si="0"/>
        <v>'Mapping Tool'!I5</v>
      </c>
      <c r="F18" s="45" t="str">
        <f t="shared" si="0"/>
        <v>'Mapping Tool'!I6</v>
      </c>
      <c r="G18" s="45" t="str">
        <f>$D$15&amp;$B18&amp;G$17</f>
        <v>'Mapping Tool'!H12</v>
      </c>
      <c r="H18" s="45" t="str">
        <f t="shared" ref="H18:P33" si="1">$D$15&amp;$B18&amp;H$17</f>
        <v>'Mapping Tool'!H20</v>
      </c>
      <c r="I18" s="45" t="str">
        <f t="shared" si="1"/>
        <v>'Mapping Tool'!H29</v>
      </c>
      <c r="J18" s="45" t="str">
        <f t="shared" si="1"/>
        <v>'Mapping Tool'!H35</v>
      </c>
      <c r="K18" s="45" t="str">
        <f t="shared" si="1"/>
        <v>'Mapping Tool'!H41</v>
      </c>
      <c r="L18" s="45" t="str">
        <f t="shared" si="1"/>
        <v>'Mapping Tool'!H47</v>
      </c>
      <c r="M18" s="45" t="str">
        <f t="shared" si="1"/>
        <v>'Mapping Tool'!H53</v>
      </c>
      <c r="N18" s="45" t="str">
        <f t="shared" si="1"/>
        <v>'Mapping Tool'!H58</v>
      </c>
      <c r="O18" s="45" t="str">
        <f t="shared" si="1"/>
        <v>'Mapping Tool'!H63</v>
      </c>
      <c r="P18" s="45" t="str">
        <f t="shared" si="1"/>
        <v>'Mapping Tool'!H68</v>
      </c>
      <c r="Q18" s="138" t="str" cm="1">
        <f t="array" aca="1" ref="Q18" ca="1">INDIRECT(C18)</f>
        <v>Example</v>
      </c>
      <c r="R18" s="78" t="str" cm="1">
        <f t="array" aca="1" ref="R18" ca="1">INDIRECT(D18)</f>
        <v>AOD Programs</v>
      </c>
      <c r="S18" s="78" t="str" cm="1">
        <f t="array" aca="1" ref="S18" ca="1">INDIRECT(E18)</f>
        <v>Intake and Assessment Practitioner</v>
      </c>
      <c r="T18" s="79" t="str" cm="1">
        <f t="array" aca="1" ref="T18" ca="1">INDIRECT(F18)</f>
        <v>Responsible for screening and identification within all 'VAOD Intake' Tools, and responsible to complete VAOD Comprehensive Assessment Tools. Responsible for all forensic referrals, screening and identification of AOD risk factors.</v>
      </c>
      <c r="U18" s="80" t="str" cm="1">
        <f t="array" aca="1" ref="U18" ca="1">INDIRECT(G18)</f>
        <v>Yes</v>
      </c>
      <c r="V18" s="80" t="str" cm="1">
        <f t="array" aca="1" ref="V18" ca="1">INDIRECT(H18)</f>
        <v>Yes</v>
      </c>
      <c r="W18" s="80" t="str" cm="1">
        <f t="array" aca="1" ref="W18" ca="1">INDIRECT(I18)</f>
        <v>Yes</v>
      </c>
      <c r="X18" s="80" t="str" cm="1">
        <f t="array" aca="1" ref="X18" ca="1">INDIRECT(J18)</f>
        <v>Yes</v>
      </c>
      <c r="Y18" s="80" t="str" cm="1">
        <f t="array" aca="1" ref="Y18" ca="1">INDIRECT(K18)</f>
        <v>Yes</v>
      </c>
      <c r="Z18" s="80" t="str" cm="1">
        <f t="array" aca="1" ref="Z18" ca="1">INDIRECT(L18)</f>
        <v>Yes</v>
      </c>
      <c r="AA18" s="80" t="str" cm="1">
        <f t="array" aca="1" ref="AA18" ca="1">INDIRECT(M18)</f>
        <v>No</v>
      </c>
      <c r="AB18" s="80" t="str" cm="1">
        <f t="array" aca="1" ref="AB18" ca="1">INDIRECT(N18)</f>
        <v>No</v>
      </c>
      <c r="AC18" s="80" t="str" cm="1">
        <f t="array" aca="1" ref="AC18" ca="1">INDIRECT(O18)</f>
        <v>Yes</v>
      </c>
      <c r="AD18" s="80" t="str" cm="1">
        <f t="array" aca="1" ref="AD18" ca="1">INDIRECT(P18)</f>
        <v>Yes</v>
      </c>
    </row>
    <row r="19" spans="1:31" ht="57.95" customHeight="1">
      <c r="A19" s="57" t="s">
        <v>97</v>
      </c>
      <c r="B19" s="58" t="s">
        <v>98</v>
      </c>
      <c r="C19" s="45" t="str">
        <f t="shared" si="0"/>
        <v>'Mapping Tool'!L3</v>
      </c>
      <c r="D19" s="45" t="str">
        <f t="shared" si="0"/>
        <v>'Mapping Tool'!L4</v>
      </c>
      <c r="E19" s="45" t="str">
        <f t="shared" si="0"/>
        <v>'Mapping Tool'!L5</v>
      </c>
      <c r="F19" s="45" t="str">
        <f t="shared" si="0"/>
        <v>'Mapping Tool'!L6</v>
      </c>
      <c r="G19" s="45" t="str">
        <f t="shared" ref="G19:P43" si="2">$D$15&amp;$B19&amp;G$17</f>
        <v>'Mapping Tool'!K12</v>
      </c>
      <c r="H19" s="45" t="str">
        <f t="shared" si="1"/>
        <v>'Mapping Tool'!K20</v>
      </c>
      <c r="I19" s="45" t="str">
        <f t="shared" si="1"/>
        <v>'Mapping Tool'!K29</v>
      </c>
      <c r="J19" s="45" t="str">
        <f t="shared" si="1"/>
        <v>'Mapping Tool'!K35</v>
      </c>
      <c r="K19" s="45" t="str">
        <f t="shared" si="1"/>
        <v>'Mapping Tool'!K41</v>
      </c>
      <c r="L19" s="45" t="str">
        <f t="shared" si="1"/>
        <v>'Mapping Tool'!K47</v>
      </c>
      <c r="M19" s="45" t="str">
        <f t="shared" si="1"/>
        <v>'Mapping Tool'!K53</v>
      </c>
      <c r="N19" s="45" t="str">
        <f t="shared" si="1"/>
        <v>'Mapping Tool'!K58</v>
      </c>
      <c r="O19" s="45" t="str">
        <f t="shared" si="1"/>
        <v>'Mapping Tool'!K63</v>
      </c>
      <c r="P19" s="45" t="str">
        <f t="shared" si="1"/>
        <v>'Mapping Tool'!K68</v>
      </c>
      <c r="Q19" s="87" cm="1">
        <f t="array" aca="1" ref="Q19" ca="1">INDIRECT(C19)</f>
        <v>1</v>
      </c>
      <c r="R19" s="89" cm="1">
        <f t="array" aca="1" ref="R19" ca="1">INDIRECT(D19)</f>
        <v>0</v>
      </c>
      <c r="S19" s="81" cm="1">
        <f t="array" aca="1" ref="S19" ca="1">INDIRECT(E19)</f>
        <v>0</v>
      </c>
      <c r="T19" s="82" cm="1">
        <f t="array" aca="1" ref="T19" ca="1">INDIRECT(F19)</f>
        <v>0</v>
      </c>
      <c r="U19" s="80" t="str" cm="1">
        <f t="array" aca="1" ref="U19" ca="1">INDIRECT(G19)</f>
        <v>Yes</v>
      </c>
      <c r="V19" s="80" t="str" cm="1">
        <f t="array" aca="1" ref="V19" ca="1">INDIRECT(H19)</f>
        <v>Yes</v>
      </c>
      <c r="W19" s="80" t="str" cm="1">
        <f t="array" aca="1" ref="W19" ca="1">INDIRECT(I19)</f>
        <v>Yes</v>
      </c>
      <c r="X19" s="80" t="str" cm="1">
        <f t="array" aca="1" ref="X19" ca="1">INDIRECT(J19)</f>
        <v>Yes</v>
      </c>
      <c r="Y19" s="80" t="str" cm="1">
        <f t="array" aca="1" ref="Y19" ca="1">INDIRECT(K19)</f>
        <v>Yes</v>
      </c>
      <c r="Z19" s="80" t="str" cm="1">
        <f t="array" aca="1" ref="Z19" ca="1">INDIRECT(L19)</f>
        <v>Yes</v>
      </c>
      <c r="AA19" s="80" t="str" cm="1">
        <f t="array" aca="1" ref="AA19" ca="1">INDIRECT(M19)</f>
        <v>Yes</v>
      </c>
      <c r="AB19" s="80" t="str" cm="1">
        <f t="array" aca="1" ref="AB19" ca="1">INDIRECT(N19)</f>
        <v>Yes</v>
      </c>
      <c r="AC19" s="80" t="str" cm="1">
        <f t="array" aca="1" ref="AC19" ca="1">INDIRECT(O19)</f>
        <v>Yes</v>
      </c>
      <c r="AD19" s="80" t="str" cm="1">
        <f t="array" aca="1" ref="AD19" ca="1">INDIRECT(P19)</f>
        <v>Yes</v>
      </c>
    </row>
    <row r="20" spans="1:31" ht="57.95" customHeight="1">
      <c r="A20" s="57" t="s">
        <v>99</v>
      </c>
      <c r="B20" s="57" t="s">
        <v>100</v>
      </c>
      <c r="C20" s="45" t="str">
        <f t="shared" si="0"/>
        <v>'Mapping Tool'!O3</v>
      </c>
      <c r="D20" s="45" t="str">
        <f t="shared" si="0"/>
        <v>'Mapping Tool'!O4</v>
      </c>
      <c r="E20" s="45" t="str">
        <f t="shared" si="0"/>
        <v>'Mapping Tool'!O5</v>
      </c>
      <c r="F20" s="45" t="str">
        <f t="shared" si="0"/>
        <v>'Mapping Tool'!O6</v>
      </c>
      <c r="G20" s="45" t="str">
        <f t="shared" si="2"/>
        <v>'Mapping Tool'!N12</v>
      </c>
      <c r="H20" s="45" t="str">
        <f t="shared" si="1"/>
        <v>'Mapping Tool'!N20</v>
      </c>
      <c r="I20" s="45" t="str">
        <f t="shared" si="1"/>
        <v>'Mapping Tool'!N29</v>
      </c>
      <c r="J20" s="45" t="str">
        <f t="shared" si="1"/>
        <v>'Mapping Tool'!N35</v>
      </c>
      <c r="K20" s="45" t="str">
        <f t="shared" si="1"/>
        <v>'Mapping Tool'!N41</v>
      </c>
      <c r="L20" s="45" t="str">
        <f t="shared" si="1"/>
        <v>'Mapping Tool'!N47</v>
      </c>
      <c r="M20" s="45" t="str">
        <f t="shared" si="1"/>
        <v>'Mapping Tool'!N53</v>
      </c>
      <c r="N20" s="45" t="str">
        <f t="shared" si="1"/>
        <v>'Mapping Tool'!N58</v>
      </c>
      <c r="O20" s="45" t="str">
        <f t="shared" si="1"/>
        <v>'Mapping Tool'!N63</v>
      </c>
      <c r="P20" s="45" t="str">
        <f t="shared" si="1"/>
        <v>'Mapping Tool'!N68</v>
      </c>
      <c r="Q20" s="87" cm="1">
        <f t="array" aca="1" ref="Q20" ca="1">INDIRECT(C20)</f>
        <v>2</v>
      </c>
      <c r="R20" s="88" cm="1">
        <f t="array" aca="1" ref="R20" ca="1">INDIRECT(D20)</f>
        <v>0</v>
      </c>
      <c r="S20" s="78" cm="1">
        <f t="array" aca="1" ref="S20" ca="1">INDIRECT(E20)</f>
        <v>0</v>
      </c>
      <c r="T20" s="79" cm="1">
        <f t="array" aca="1" ref="T20" ca="1">INDIRECT(F20)</f>
        <v>0</v>
      </c>
      <c r="U20" s="80" t="str" cm="1">
        <f t="array" aca="1" ref="U20" ca="1">INDIRECT(G20)</f>
        <v>Yes</v>
      </c>
      <c r="V20" s="80" t="str" cm="1">
        <f t="array" aca="1" ref="V20" ca="1">INDIRECT(H20)</f>
        <v>Yes</v>
      </c>
      <c r="W20" s="80" t="str" cm="1">
        <f t="array" aca="1" ref="W20" ca="1">INDIRECT(I20)</f>
        <v>Yes</v>
      </c>
      <c r="X20" s="80" t="str" cm="1">
        <f t="array" aca="1" ref="X20" ca="1">INDIRECT(J20)</f>
        <v>Yes</v>
      </c>
      <c r="Y20" s="80" t="str" cm="1">
        <f t="array" aca="1" ref="Y20" ca="1">INDIRECT(K20)</f>
        <v>Yes</v>
      </c>
      <c r="Z20" s="80" t="str" cm="1">
        <f t="array" aca="1" ref="Z20" ca="1">INDIRECT(L20)</f>
        <v>Yes</v>
      </c>
      <c r="AA20" s="80" t="str" cm="1">
        <f t="array" aca="1" ref="AA20" ca="1">INDIRECT(M20)</f>
        <v>Yes</v>
      </c>
      <c r="AB20" s="80" t="str" cm="1">
        <f t="array" aca="1" ref="AB20" ca="1">INDIRECT(N20)</f>
        <v>Yes</v>
      </c>
      <c r="AC20" s="80" t="str" cm="1">
        <f t="array" aca="1" ref="AC20" ca="1">INDIRECT(O20)</f>
        <v>Yes</v>
      </c>
      <c r="AD20" s="80" t="str" cm="1">
        <f t="array" aca="1" ref="AD20" ca="1">INDIRECT(P20)</f>
        <v>Yes</v>
      </c>
    </row>
    <row r="21" spans="1:31" ht="57.95" customHeight="1">
      <c r="A21" s="57" t="s">
        <v>101</v>
      </c>
      <c r="B21" s="57" t="s">
        <v>102</v>
      </c>
      <c r="C21" s="45" t="str">
        <f t="shared" si="0"/>
        <v>'Mapping Tool'!R3</v>
      </c>
      <c r="D21" s="45" t="str">
        <f t="shared" si="0"/>
        <v>'Mapping Tool'!R4</v>
      </c>
      <c r="E21" s="45" t="str">
        <f t="shared" si="0"/>
        <v>'Mapping Tool'!R5</v>
      </c>
      <c r="F21" s="45" t="str">
        <f t="shared" si="0"/>
        <v>'Mapping Tool'!R6</v>
      </c>
      <c r="G21" s="45" t="str">
        <f t="shared" si="2"/>
        <v>'Mapping Tool'!Q12</v>
      </c>
      <c r="H21" s="45" t="str">
        <f t="shared" si="1"/>
        <v>'Mapping Tool'!Q20</v>
      </c>
      <c r="I21" s="45" t="str">
        <f t="shared" si="1"/>
        <v>'Mapping Tool'!Q29</v>
      </c>
      <c r="J21" s="45" t="str">
        <f t="shared" si="1"/>
        <v>'Mapping Tool'!Q35</v>
      </c>
      <c r="K21" s="45" t="str">
        <f t="shared" si="1"/>
        <v>'Mapping Tool'!Q41</v>
      </c>
      <c r="L21" s="45" t="str">
        <f t="shared" si="1"/>
        <v>'Mapping Tool'!Q47</v>
      </c>
      <c r="M21" s="45" t="str">
        <f t="shared" si="1"/>
        <v>'Mapping Tool'!Q53</v>
      </c>
      <c r="N21" s="45" t="str">
        <f t="shared" si="1"/>
        <v>'Mapping Tool'!Q58</v>
      </c>
      <c r="O21" s="45" t="str">
        <f t="shared" si="1"/>
        <v>'Mapping Tool'!Q63</v>
      </c>
      <c r="P21" s="45" t="str">
        <f t="shared" si="1"/>
        <v>'Mapping Tool'!Q68</v>
      </c>
      <c r="Q21" s="87" cm="1">
        <f t="array" aca="1" ref="Q21" ca="1">INDIRECT(C21)</f>
        <v>3</v>
      </c>
      <c r="R21" s="89" cm="1">
        <f t="array" aca="1" ref="R21" ca="1">INDIRECT(D21)</f>
        <v>0</v>
      </c>
      <c r="S21" s="81" cm="1">
        <f t="array" aca="1" ref="S21" ca="1">INDIRECT(E21)</f>
        <v>0</v>
      </c>
      <c r="T21" s="82" cm="1">
        <f t="array" aca="1" ref="T21" ca="1">INDIRECT(F21)</f>
        <v>0</v>
      </c>
      <c r="U21" s="80" t="str" cm="1">
        <f t="array" aca="1" ref="U21" ca="1">INDIRECT(G21)</f>
        <v>Yes</v>
      </c>
      <c r="V21" s="80" t="str" cm="1">
        <f t="array" aca="1" ref="V21" ca="1">INDIRECT(H21)</f>
        <v>Yes</v>
      </c>
      <c r="W21" s="80" t="str" cm="1">
        <f t="array" aca="1" ref="W21" ca="1">INDIRECT(I21)</f>
        <v>Yes</v>
      </c>
      <c r="X21" s="80" t="str" cm="1">
        <f t="array" aca="1" ref="X21" ca="1">INDIRECT(J21)</f>
        <v>Yes</v>
      </c>
      <c r="Y21" s="80" t="str" cm="1">
        <f t="array" aca="1" ref="Y21" ca="1">INDIRECT(K21)</f>
        <v>Yes</v>
      </c>
      <c r="Z21" s="80" t="str" cm="1">
        <f t="array" aca="1" ref="Z21" ca="1">INDIRECT(L21)</f>
        <v>Yes</v>
      </c>
      <c r="AA21" s="80" t="str" cm="1">
        <f t="array" aca="1" ref="AA21" ca="1">INDIRECT(M21)</f>
        <v>Yes</v>
      </c>
      <c r="AB21" s="80" t="str" cm="1">
        <f t="array" aca="1" ref="AB21" ca="1">INDIRECT(N21)</f>
        <v>Yes</v>
      </c>
      <c r="AC21" s="80" t="str" cm="1">
        <f t="array" aca="1" ref="AC21" ca="1">INDIRECT(O21)</f>
        <v>Yes</v>
      </c>
      <c r="AD21" s="80" t="str" cm="1">
        <f t="array" aca="1" ref="AD21" ca="1">INDIRECT(P21)</f>
        <v>Yes</v>
      </c>
    </row>
    <row r="22" spans="1:31" ht="57.95" customHeight="1">
      <c r="A22" s="57" t="s">
        <v>103</v>
      </c>
      <c r="B22" s="57" t="s">
        <v>104</v>
      </c>
      <c r="C22" s="45" t="str">
        <f t="shared" si="0"/>
        <v>'Mapping Tool'!U3</v>
      </c>
      <c r="D22" s="45" t="str">
        <f t="shared" si="0"/>
        <v>'Mapping Tool'!U4</v>
      </c>
      <c r="E22" s="45" t="str">
        <f t="shared" si="0"/>
        <v>'Mapping Tool'!U5</v>
      </c>
      <c r="F22" s="45" t="str">
        <f t="shared" si="0"/>
        <v>'Mapping Tool'!U6</v>
      </c>
      <c r="G22" s="45" t="str">
        <f t="shared" si="2"/>
        <v>'Mapping Tool'!T12</v>
      </c>
      <c r="H22" s="45" t="str">
        <f t="shared" si="1"/>
        <v>'Mapping Tool'!T20</v>
      </c>
      <c r="I22" s="45" t="str">
        <f t="shared" si="1"/>
        <v>'Mapping Tool'!T29</v>
      </c>
      <c r="J22" s="45" t="str">
        <f t="shared" si="1"/>
        <v>'Mapping Tool'!T35</v>
      </c>
      <c r="K22" s="45" t="str">
        <f t="shared" si="1"/>
        <v>'Mapping Tool'!T41</v>
      </c>
      <c r="L22" s="45" t="str">
        <f t="shared" si="1"/>
        <v>'Mapping Tool'!T47</v>
      </c>
      <c r="M22" s="45" t="str">
        <f t="shared" si="1"/>
        <v>'Mapping Tool'!T53</v>
      </c>
      <c r="N22" s="45" t="str">
        <f t="shared" si="1"/>
        <v>'Mapping Tool'!T58</v>
      </c>
      <c r="O22" s="45" t="str">
        <f t="shared" si="1"/>
        <v>'Mapping Tool'!T63</v>
      </c>
      <c r="P22" s="45" t="str">
        <f t="shared" si="1"/>
        <v>'Mapping Tool'!T68</v>
      </c>
      <c r="Q22" s="87" cm="1">
        <f t="array" aca="1" ref="Q22" ca="1">INDIRECT(C22)</f>
        <v>4</v>
      </c>
      <c r="R22" s="88" cm="1">
        <f t="array" aca="1" ref="R22" ca="1">INDIRECT(D22)</f>
        <v>0</v>
      </c>
      <c r="S22" s="78" cm="1">
        <f t="array" aca="1" ref="S22" ca="1">INDIRECT(E22)</f>
        <v>0</v>
      </c>
      <c r="T22" s="79" cm="1">
        <f t="array" aca="1" ref="T22" ca="1">INDIRECT(F22)</f>
        <v>0</v>
      </c>
      <c r="U22" s="80" t="str" cm="1">
        <f t="array" aca="1" ref="U22" ca="1">INDIRECT(G22)</f>
        <v>Yes</v>
      </c>
      <c r="V22" s="80" t="str" cm="1">
        <f t="array" aca="1" ref="V22" ca="1">INDIRECT(H22)</f>
        <v>Yes</v>
      </c>
      <c r="W22" s="80" t="str" cm="1">
        <f t="array" aca="1" ref="W22" ca="1">INDIRECT(I22)</f>
        <v>Yes</v>
      </c>
      <c r="X22" s="80" t="str" cm="1">
        <f t="array" aca="1" ref="X22" ca="1">INDIRECT(J22)</f>
        <v>Yes</v>
      </c>
      <c r="Y22" s="80" t="str" cm="1">
        <f t="array" aca="1" ref="Y22" ca="1">INDIRECT(K22)</f>
        <v>Yes</v>
      </c>
      <c r="Z22" s="80" t="str" cm="1">
        <f t="array" aca="1" ref="Z22" ca="1">INDIRECT(L22)</f>
        <v>Yes</v>
      </c>
      <c r="AA22" s="80" t="str" cm="1">
        <f t="array" aca="1" ref="AA22" ca="1">INDIRECT(M22)</f>
        <v>Yes</v>
      </c>
      <c r="AB22" s="80" t="str" cm="1">
        <f t="array" aca="1" ref="AB22" ca="1">INDIRECT(N22)</f>
        <v>Yes</v>
      </c>
      <c r="AC22" s="80" t="str" cm="1">
        <f t="array" aca="1" ref="AC22" ca="1">INDIRECT(O22)</f>
        <v>Yes</v>
      </c>
      <c r="AD22" s="80" t="str" cm="1">
        <f t="array" aca="1" ref="AD22" ca="1">INDIRECT(P22)</f>
        <v>Yes</v>
      </c>
    </row>
    <row r="23" spans="1:31" ht="57.95" customHeight="1">
      <c r="A23" s="57" t="s">
        <v>105</v>
      </c>
      <c r="B23" s="57" t="s">
        <v>106</v>
      </c>
      <c r="C23" s="45" t="str">
        <f t="shared" si="0"/>
        <v>'Mapping Tool'!X3</v>
      </c>
      <c r="D23" s="45" t="str">
        <f t="shared" si="0"/>
        <v>'Mapping Tool'!X4</v>
      </c>
      <c r="E23" s="45" t="str">
        <f t="shared" si="0"/>
        <v>'Mapping Tool'!X5</v>
      </c>
      <c r="F23" s="45" t="str">
        <f t="shared" si="0"/>
        <v>'Mapping Tool'!X6</v>
      </c>
      <c r="G23" s="45" t="str">
        <f t="shared" si="2"/>
        <v>'Mapping Tool'!W12</v>
      </c>
      <c r="H23" s="45" t="str">
        <f t="shared" si="1"/>
        <v>'Mapping Tool'!W20</v>
      </c>
      <c r="I23" s="45" t="str">
        <f t="shared" si="1"/>
        <v>'Mapping Tool'!W29</v>
      </c>
      <c r="J23" s="45" t="str">
        <f t="shared" si="1"/>
        <v>'Mapping Tool'!W35</v>
      </c>
      <c r="K23" s="45" t="str">
        <f t="shared" si="1"/>
        <v>'Mapping Tool'!W41</v>
      </c>
      <c r="L23" s="45" t="str">
        <f t="shared" si="1"/>
        <v>'Mapping Tool'!W47</v>
      </c>
      <c r="M23" s="45" t="str">
        <f t="shared" si="1"/>
        <v>'Mapping Tool'!W53</v>
      </c>
      <c r="N23" s="45" t="str">
        <f t="shared" si="1"/>
        <v>'Mapping Tool'!W58</v>
      </c>
      <c r="O23" s="45" t="str">
        <f t="shared" si="1"/>
        <v>'Mapping Tool'!W63</v>
      </c>
      <c r="P23" s="45" t="str">
        <f t="shared" si="1"/>
        <v>'Mapping Tool'!W68</v>
      </c>
      <c r="Q23" s="87" cm="1">
        <f t="array" aca="1" ref="Q23" ca="1">INDIRECT(C23)</f>
        <v>5</v>
      </c>
      <c r="R23" s="89" cm="1">
        <f t="array" aca="1" ref="R23" ca="1">INDIRECT(D23)</f>
        <v>0</v>
      </c>
      <c r="S23" s="81" cm="1">
        <f t="array" aca="1" ref="S23" ca="1">INDIRECT(E23)</f>
        <v>0</v>
      </c>
      <c r="T23" s="82" cm="1">
        <f t="array" aca="1" ref="T23" ca="1">INDIRECT(F23)</f>
        <v>0</v>
      </c>
      <c r="U23" s="80" t="str" cm="1">
        <f t="array" aca="1" ref="U23" ca="1">INDIRECT(G23)</f>
        <v>Yes</v>
      </c>
      <c r="V23" s="80" t="str" cm="1">
        <f t="array" aca="1" ref="V23" ca="1">INDIRECT(H23)</f>
        <v>Yes</v>
      </c>
      <c r="W23" s="80" t="str" cm="1">
        <f t="array" aca="1" ref="W23" ca="1">INDIRECT(I23)</f>
        <v>Yes</v>
      </c>
      <c r="X23" s="80" t="str" cm="1">
        <f t="array" aca="1" ref="X23" ca="1">INDIRECT(J23)</f>
        <v>Yes</v>
      </c>
      <c r="Y23" s="80" t="str" cm="1">
        <f t="array" aca="1" ref="Y23" ca="1">INDIRECT(K23)</f>
        <v>Yes</v>
      </c>
      <c r="Z23" s="80" t="str" cm="1">
        <f t="array" aca="1" ref="Z23" ca="1">INDIRECT(L23)</f>
        <v>Yes</v>
      </c>
      <c r="AA23" s="80" t="str" cm="1">
        <f t="array" aca="1" ref="AA23" ca="1">INDIRECT(M23)</f>
        <v>Yes</v>
      </c>
      <c r="AB23" s="80" t="str" cm="1">
        <f t="array" aca="1" ref="AB23" ca="1">INDIRECT(N23)</f>
        <v>Yes</v>
      </c>
      <c r="AC23" s="80" t="str" cm="1">
        <f t="array" aca="1" ref="AC23" ca="1">INDIRECT(O23)</f>
        <v>Yes</v>
      </c>
      <c r="AD23" s="80" t="str" cm="1">
        <f t="array" aca="1" ref="AD23" ca="1">INDIRECT(P23)</f>
        <v>Yes</v>
      </c>
    </row>
    <row r="24" spans="1:31" ht="57.95" customHeight="1">
      <c r="A24" s="57" t="s">
        <v>107</v>
      </c>
      <c r="B24" s="57" t="s">
        <v>108</v>
      </c>
      <c r="C24" s="45" t="str">
        <f t="shared" si="0"/>
        <v>'Mapping Tool'!AA3</v>
      </c>
      <c r="D24" s="45" t="str">
        <f t="shared" si="0"/>
        <v>'Mapping Tool'!AA4</v>
      </c>
      <c r="E24" s="45" t="str">
        <f t="shared" si="0"/>
        <v>'Mapping Tool'!AA5</v>
      </c>
      <c r="F24" s="45" t="str">
        <f t="shared" si="0"/>
        <v>'Mapping Tool'!AA6</v>
      </c>
      <c r="G24" s="45" t="str">
        <f t="shared" si="2"/>
        <v>'Mapping Tool'!Z12</v>
      </c>
      <c r="H24" s="45" t="str">
        <f t="shared" si="1"/>
        <v>'Mapping Tool'!Z20</v>
      </c>
      <c r="I24" s="45" t="str">
        <f t="shared" si="1"/>
        <v>'Mapping Tool'!Z29</v>
      </c>
      <c r="J24" s="45" t="str">
        <f t="shared" si="1"/>
        <v>'Mapping Tool'!Z35</v>
      </c>
      <c r="K24" s="45" t="str">
        <f t="shared" si="1"/>
        <v>'Mapping Tool'!Z41</v>
      </c>
      <c r="L24" s="45" t="str">
        <f t="shared" si="1"/>
        <v>'Mapping Tool'!Z47</v>
      </c>
      <c r="M24" s="45" t="str">
        <f t="shared" si="1"/>
        <v>'Mapping Tool'!Z53</v>
      </c>
      <c r="N24" s="45" t="str">
        <f t="shared" si="1"/>
        <v>'Mapping Tool'!Z58</v>
      </c>
      <c r="O24" s="45" t="str">
        <f t="shared" si="1"/>
        <v>'Mapping Tool'!Z63</v>
      </c>
      <c r="P24" s="45" t="str">
        <f t="shared" si="1"/>
        <v>'Mapping Tool'!Z68</v>
      </c>
      <c r="Q24" s="87" cm="1">
        <f t="array" aca="1" ref="Q24" ca="1">INDIRECT(C24)</f>
        <v>6</v>
      </c>
      <c r="R24" s="88" cm="1">
        <f t="array" aca="1" ref="R24" ca="1">INDIRECT(D24)</f>
        <v>0</v>
      </c>
      <c r="S24" s="78" cm="1">
        <f t="array" aca="1" ref="S24" ca="1">INDIRECT(E24)</f>
        <v>0</v>
      </c>
      <c r="T24" s="79" cm="1">
        <f t="array" aca="1" ref="T24" ca="1">INDIRECT(F24)</f>
        <v>0</v>
      </c>
      <c r="U24" s="80" t="str" cm="1">
        <f t="array" aca="1" ref="U24" ca="1">INDIRECT(G24)</f>
        <v>Yes</v>
      </c>
      <c r="V24" s="80" t="str" cm="1">
        <f t="array" aca="1" ref="V24" ca="1">INDIRECT(H24)</f>
        <v>Yes</v>
      </c>
      <c r="W24" s="80" t="str" cm="1">
        <f t="array" aca="1" ref="W24" ca="1">INDIRECT(I24)</f>
        <v>Yes</v>
      </c>
      <c r="X24" s="80" t="str" cm="1">
        <f t="array" aca="1" ref="X24" ca="1">INDIRECT(J24)</f>
        <v>Yes</v>
      </c>
      <c r="Y24" s="80" t="str" cm="1">
        <f t="array" aca="1" ref="Y24" ca="1">INDIRECT(K24)</f>
        <v>Yes</v>
      </c>
      <c r="Z24" s="80" t="str" cm="1">
        <f t="array" aca="1" ref="Z24" ca="1">INDIRECT(L24)</f>
        <v>Yes</v>
      </c>
      <c r="AA24" s="80" t="str" cm="1">
        <f t="array" aca="1" ref="AA24" ca="1">INDIRECT(M24)</f>
        <v>Yes</v>
      </c>
      <c r="AB24" s="80" t="str" cm="1">
        <f t="array" aca="1" ref="AB24" ca="1">INDIRECT(N24)</f>
        <v>Yes</v>
      </c>
      <c r="AC24" s="80" t="str" cm="1">
        <f t="array" aca="1" ref="AC24" ca="1">INDIRECT(O24)</f>
        <v>Yes</v>
      </c>
      <c r="AD24" s="80" t="str" cm="1">
        <f t="array" aca="1" ref="AD24" ca="1">INDIRECT(P24)</f>
        <v>Yes</v>
      </c>
    </row>
    <row r="25" spans="1:31" ht="57.95" customHeight="1">
      <c r="A25" s="57" t="s">
        <v>109</v>
      </c>
      <c r="B25" s="57" t="s">
        <v>110</v>
      </c>
      <c r="C25" s="45" t="str">
        <f t="shared" si="0"/>
        <v>'Mapping Tool'!AD3</v>
      </c>
      <c r="D25" s="45" t="str">
        <f t="shared" si="0"/>
        <v>'Mapping Tool'!AD4</v>
      </c>
      <c r="E25" s="45" t="str">
        <f t="shared" si="0"/>
        <v>'Mapping Tool'!AD5</v>
      </c>
      <c r="F25" s="45" t="str">
        <f t="shared" si="0"/>
        <v>'Mapping Tool'!AD6</v>
      </c>
      <c r="G25" s="45" t="str">
        <f t="shared" si="2"/>
        <v>'Mapping Tool'!AC12</v>
      </c>
      <c r="H25" s="45" t="str">
        <f t="shared" si="1"/>
        <v>'Mapping Tool'!AC20</v>
      </c>
      <c r="I25" s="45" t="str">
        <f t="shared" si="1"/>
        <v>'Mapping Tool'!AC29</v>
      </c>
      <c r="J25" s="45" t="str">
        <f t="shared" si="1"/>
        <v>'Mapping Tool'!AC35</v>
      </c>
      <c r="K25" s="45" t="str">
        <f t="shared" si="1"/>
        <v>'Mapping Tool'!AC41</v>
      </c>
      <c r="L25" s="45" t="str">
        <f t="shared" si="1"/>
        <v>'Mapping Tool'!AC47</v>
      </c>
      <c r="M25" s="45" t="str">
        <f t="shared" si="1"/>
        <v>'Mapping Tool'!AC53</v>
      </c>
      <c r="N25" s="45" t="str">
        <f t="shared" si="1"/>
        <v>'Mapping Tool'!AC58</v>
      </c>
      <c r="O25" s="45" t="str">
        <f t="shared" si="1"/>
        <v>'Mapping Tool'!AC63</v>
      </c>
      <c r="P25" s="45" t="str">
        <f t="shared" si="1"/>
        <v>'Mapping Tool'!AC68</v>
      </c>
      <c r="Q25" s="87" cm="1">
        <f t="array" aca="1" ref="Q25" ca="1">INDIRECT(C25)</f>
        <v>7</v>
      </c>
      <c r="R25" s="89" cm="1">
        <f t="array" aca="1" ref="R25" ca="1">INDIRECT(D25)</f>
        <v>0</v>
      </c>
      <c r="S25" s="81" cm="1">
        <f t="array" aca="1" ref="S25" ca="1">INDIRECT(E25)</f>
        <v>0</v>
      </c>
      <c r="T25" s="82" cm="1">
        <f t="array" aca="1" ref="T25" ca="1">INDIRECT(F25)</f>
        <v>0</v>
      </c>
      <c r="U25" s="80" t="str" cm="1">
        <f t="array" aca="1" ref="U25" ca="1">INDIRECT(G25)</f>
        <v>Yes</v>
      </c>
      <c r="V25" s="80" t="str" cm="1">
        <f t="array" aca="1" ref="V25" ca="1">INDIRECT(H25)</f>
        <v>Yes</v>
      </c>
      <c r="W25" s="80" t="str" cm="1">
        <f t="array" aca="1" ref="W25" ca="1">INDIRECT(I25)</f>
        <v>Yes</v>
      </c>
      <c r="X25" s="80" t="str" cm="1">
        <f t="array" aca="1" ref="X25" ca="1">INDIRECT(J25)</f>
        <v>Yes</v>
      </c>
      <c r="Y25" s="80" t="str" cm="1">
        <f t="array" aca="1" ref="Y25" ca="1">INDIRECT(K25)</f>
        <v>Yes</v>
      </c>
      <c r="Z25" s="80" t="str" cm="1">
        <f t="array" aca="1" ref="Z25" ca="1">INDIRECT(L25)</f>
        <v>Yes</v>
      </c>
      <c r="AA25" s="80" t="str" cm="1">
        <f t="array" aca="1" ref="AA25" ca="1">INDIRECT(M25)</f>
        <v>Yes</v>
      </c>
      <c r="AB25" s="80" t="str" cm="1">
        <f t="array" aca="1" ref="AB25" ca="1">INDIRECT(N25)</f>
        <v>Yes</v>
      </c>
      <c r="AC25" s="80" t="str" cm="1">
        <f t="array" aca="1" ref="AC25" ca="1">INDIRECT(O25)</f>
        <v>Yes</v>
      </c>
      <c r="AD25" s="80" t="str" cm="1">
        <f t="array" aca="1" ref="AD25" ca="1">INDIRECT(P25)</f>
        <v>Yes</v>
      </c>
    </row>
    <row r="26" spans="1:31" ht="57.95" customHeight="1">
      <c r="A26" s="57" t="s">
        <v>111</v>
      </c>
      <c r="B26" s="57" t="s">
        <v>112</v>
      </c>
      <c r="C26" s="45" t="str">
        <f t="shared" si="0"/>
        <v>'Mapping Tool'!AG3</v>
      </c>
      <c r="D26" s="45" t="str">
        <f t="shared" si="0"/>
        <v>'Mapping Tool'!AG4</v>
      </c>
      <c r="E26" s="45" t="str">
        <f t="shared" si="0"/>
        <v>'Mapping Tool'!AG5</v>
      </c>
      <c r="F26" s="45" t="str">
        <f t="shared" si="0"/>
        <v>'Mapping Tool'!AG6</v>
      </c>
      <c r="G26" s="45" t="str">
        <f t="shared" si="2"/>
        <v>'Mapping Tool'!AF12</v>
      </c>
      <c r="H26" s="45" t="str">
        <f t="shared" si="1"/>
        <v>'Mapping Tool'!AF20</v>
      </c>
      <c r="I26" s="45" t="str">
        <f t="shared" si="1"/>
        <v>'Mapping Tool'!AF29</v>
      </c>
      <c r="J26" s="45" t="str">
        <f t="shared" si="1"/>
        <v>'Mapping Tool'!AF35</v>
      </c>
      <c r="K26" s="45" t="str">
        <f t="shared" si="1"/>
        <v>'Mapping Tool'!AF41</v>
      </c>
      <c r="L26" s="45" t="str">
        <f t="shared" si="1"/>
        <v>'Mapping Tool'!AF47</v>
      </c>
      <c r="M26" s="45" t="str">
        <f t="shared" si="1"/>
        <v>'Mapping Tool'!AF53</v>
      </c>
      <c r="N26" s="45" t="str">
        <f t="shared" si="1"/>
        <v>'Mapping Tool'!AF58</v>
      </c>
      <c r="O26" s="45" t="str">
        <f t="shared" si="1"/>
        <v>'Mapping Tool'!AF63</v>
      </c>
      <c r="P26" s="45" t="str">
        <f t="shared" si="1"/>
        <v>'Mapping Tool'!AF68</v>
      </c>
      <c r="Q26" s="87" cm="1">
        <f t="array" aca="1" ref="Q26" ca="1">INDIRECT(C26)</f>
        <v>8</v>
      </c>
      <c r="R26" s="88" cm="1">
        <f t="array" aca="1" ref="R26" ca="1">INDIRECT(D26)</f>
        <v>0</v>
      </c>
      <c r="S26" s="78" cm="1">
        <f t="array" aca="1" ref="S26" ca="1">INDIRECT(E26)</f>
        <v>0</v>
      </c>
      <c r="T26" s="79" cm="1">
        <f t="array" aca="1" ref="T26" ca="1">INDIRECT(F26)</f>
        <v>0</v>
      </c>
      <c r="U26" s="80" t="str" cm="1">
        <f t="array" aca="1" ref="U26" ca="1">INDIRECT(G26)</f>
        <v>Yes</v>
      </c>
      <c r="V26" s="80" t="str" cm="1">
        <f t="array" aca="1" ref="V26" ca="1">INDIRECT(H26)</f>
        <v>Yes</v>
      </c>
      <c r="W26" s="80" t="str" cm="1">
        <f t="array" aca="1" ref="W26" ca="1">INDIRECT(I26)</f>
        <v>Yes</v>
      </c>
      <c r="X26" s="80" t="str" cm="1">
        <f t="array" aca="1" ref="X26" ca="1">INDIRECT(J26)</f>
        <v>Yes</v>
      </c>
      <c r="Y26" s="80" t="str" cm="1">
        <f t="array" aca="1" ref="Y26" ca="1">INDIRECT(K26)</f>
        <v>Yes</v>
      </c>
      <c r="Z26" s="80" t="str" cm="1">
        <f t="array" aca="1" ref="Z26" ca="1">INDIRECT(L26)</f>
        <v>Yes</v>
      </c>
      <c r="AA26" s="80" t="str" cm="1">
        <f t="array" aca="1" ref="AA26" ca="1">INDIRECT(M26)</f>
        <v>Yes</v>
      </c>
      <c r="AB26" s="80" t="str" cm="1">
        <f t="array" aca="1" ref="AB26" ca="1">INDIRECT(N26)</f>
        <v>Yes</v>
      </c>
      <c r="AC26" s="80" t="str" cm="1">
        <f t="array" aca="1" ref="AC26" ca="1">INDIRECT(O26)</f>
        <v>Yes</v>
      </c>
      <c r="AD26" s="80" t="str" cm="1">
        <f t="array" aca="1" ref="AD26" ca="1">INDIRECT(P26)</f>
        <v>Yes</v>
      </c>
    </row>
    <row r="27" spans="1:31" ht="57.95" customHeight="1">
      <c r="A27" s="57" t="s">
        <v>113</v>
      </c>
      <c r="B27" s="57" t="s">
        <v>114</v>
      </c>
      <c r="C27" s="45" t="str">
        <f t="shared" si="0"/>
        <v>'Mapping Tool'!AJ3</v>
      </c>
      <c r="D27" s="45" t="str">
        <f t="shared" si="0"/>
        <v>'Mapping Tool'!AJ4</v>
      </c>
      <c r="E27" s="45" t="str">
        <f t="shared" si="0"/>
        <v>'Mapping Tool'!AJ5</v>
      </c>
      <c r="F27" s="45" t="str">
        <f t="shared" si="0"/>
        <v>'Mapping Tool'!AJ6</v>
      </c>
      <c r="G27" s="45" t="str">
        <f t="shared" si="2"/>
        <v>'Mapping Tool'!AI12</v>
      </c>
      <c r="H27" s="45" t="str">
        <f t="shared" si="1"/>
        <v>'Mapping Tool'!AI20</v>
      </c>
      <c r="I27" s="45" t="str">
        <f t="shared" si="1"/>
        <v>'Mapping Tool'!AI29</v>
      </c>
      <c r="J27" s="45" t="str">
        <f t="shared" si="1"/>
        <v>'Mapping Tool'!AI35</v>
      </c>
      <c r="K27" s="45" t="str">
        <f t="shared" si="1"/>
        <v>'Mapping Tool'!AI41</v>
      </c>
      <c r="L27" s="45" t="str">
        <f t="shared" si="1"/>
        <v>'Mapping Tool'!AI47</v>
      </c>
      <c r="M27" s="45" t="str">
        <f t="shared" si="1"/>
        <v>'Mapping Tool'!AI53</v>
      </c>
      <c r="N27" s="45" t="str">
        <f t="shared" si="1"/>
        <v>'Mapping Tool'!AI58</v>
      </c>
      <c r="O27" s="45" t="str">
        <f t="shared" si="1"/>
        <v>'Mapping Tool'!AI63</v>
      </c>
      <c r="P27" s="45" t="str">
        <f t="shared" si="1"/>
        <v>'Mapping Tool'!AI68</v>
      </c>
      <c r="Q27" s="87" cm="1">
        <f t="array" aca="1" ref="Q27" ca="1">INDIRECT(C27)</f>
        <v>9</v>
      </c>
      <c r="R27" s="89" cm="1">
        <f t="array" aca="1" ref="R27" ca="1">INDIRECT(D27)</f>
        <v>0</v>
      </c>
      <c r="S27" s="81" cm="1">
        <f t="array" aca="1" ref="S27" ca="1">INDIRECT(E27)</f>
        <v>0</v>
      </c>
      <c r="T27" s="82" cm="1">
        <f t="array" aca="1" ref="T27" ca="1">INDIRECT(F27)</f>
        <v>0</v>
      </c>
      <c r="U27" s="80" t="str" cm="1">
        <f t="array" aca="1" ref="U27" ca="1">INDIRECT(G27)</f>
        <v>Yes</v>
      </c>
      <c r="V27" s="80" t="str" cm="1">
        <f t="array" aca="1" ref="V27" ca="1">INDIRECT(H27)</f>
        <v>Yes</v>
      </c>
      <c r="W27" s="80" t="str" cm="1">
        <f t="array" aca="1" ref="W27" ca="1">INDIRECT(I27)</f>
        <v>Yes</v>
      </c>
      <c r="X27" s="80" t="str" cm="1">
        <f t="array" aca="1" ref="X27" ca="1">INDIRECT(J27)</f>
        <v>Yes</v>
      </c>
      <c r="Y27" s="80" t="str" cm="1">
        <f t="array" aca="1" ref="Y27" ca="1">INDIRECT(K27)</f>
        <v>Yes</v>
      </c>
      <c r="Z27" s="80" t="str" cm="1">
        <f t="array" aca="1" ref="Z27" ca="1">INDIRECT(L27)</f>
        <v>Yes</v>
      </c>
      <c r="AA27" s="80" t="str" cm="1">
        <f t="array" aca="1" ref="AA27" ca="1">INDIRECT(M27)</f>
        <v>Yes</v>
      </c>
      <c r="AB27" s="80" t="str" cm="1">
        <f t="array" aca="1" ref="AB27" ca="1">INDIRECT(N27)</f>
        <v>Yes</v>
      </c>
      <c r="AC27" s="80" t="str" cm="1">
        <f t="array" aca="1" ref="AC27" ca="1">INDIRECT(O27)</f>
        <v>Yes</v>
      </c>
      <c r="AD27" s="80" t="str" cm="1">
        <f t="array" aca="1" ref="AD27" ca="1">INDIRECT(P27)</f>
        <v>Yes</v>
      </c>
    </row>
    <row r="28" spans="1:31" ht="57.95" customHeight="1">
      <c r="A28" s="57" t="s">
        <v>115</v>
      </c>
      <c r="B28" s="57" t="s">
        <v>116</v>
      </c>
      <c r="C28" s="45" t="str">
        <f t="shared" si="0"/>
        <v>'Mapping Tool'!AM3</v>
      </c>
      <c r="D28" s="45" t="str">
        <f t="shared" si="0"/>
        <v>'Mapping Tool'!AM4</v>
      </c>
      <c r="E28" s="45" t="str">
        <f t="shared" si="0"/>
        <v>'Mapping Tool'!AM5</v>
      </c>
      <c r="F28" s="45" t="str">
        <f t="shared" si="0"/>
        <v>'Mapping Tool'!AM6</v>
      </c>
      <c r="G28" s="45" t="str">
        <f t="shared" si="2"/>
        <v>'Mapping Tool'!AL12</v>
      </c>
      <c r="H28" s="45" t="str">
        <f t="shared" si="1"/>
        <v>'Mapping Tool'!AL20</v>
      </c>
      <c r="I28" s="45" t="str">
        <f t="shared" si="1"/>
        <v>'Mapping Tool'!AL29</v>
      </c>
      <c r="J28" s="45" t="str">
        <f t="shared" si="1"/>
        <v>'Mapping Tool'!AL35</v>
      </c>
      <c r="K28" s="45" t="str">
        <f t="shared" si="1"/>
        <v>'Mapping Tool'!AL41</v>
      </c>
      <c r="L28" s="45" t="str">
        <f t="shared" si="1"/>
        <v>'Mapping Tool'!AL47</v>
      </c>
      <c r="M28" s="45" t="str">
        <f t="shared" si="1"/>
        <v>'Mapping Tool'!AL53</v>
      </c>
      <c r="N28" s="45" t="str">
        <f t="shared" si="1"/>
        <v>'Mapping Tool'!AL58</v>
      </c>
      <c r="O28" s="45" t="str">
        <f t="shared" si="1"/>
        <v>'Mapping Tool'!AL63</v>
      </c>
      <c r="P28" s="45" t="str">
        <f t="shared" si="1"/>
        <v>'Mapping Tool'!AL68</v>
      </c>
      <c r="Q28" s="87" cm="1">
        <f t="array" aca="1" ref="Q28" ca="1">INDIRECT(C28)</f>
        <v>10</v>
      </c>
      <c r="R28" s="88" cm="1">
        <f t="array" aca="1" ref="R28" ca="1">INDIRECT(D28)</f>
        <v>0</v>
      </c>
      <c r="S28" s="78" cm="1">
        <f t="array" aca="1" ref="S28" ca="1">INDIRECT(E28)</f>
        <v>0</v>
      </c>
      <c r="T28" s="79" cm="1">
        <f t="array" aca="1" ref="T28" ca="1">INDIRECT(F28)</f>
        <v>0</v>
      </c>
      <c r="U28" s="80" t="str" cm="1">
        <f t="array" aca="1" ref="U28" ca="1">INDIRECT(G28)</f>
        <v>Yes</v>
      </c>
      <c r="V28" s="80" t="str" cm="1">
        <f t="array" aca="1" ref="V28" ca="1">INDIRECT(H28)</f>
        <v>Yes</v>
      </c>
      <c r="W28" s="80" t="str" cm="1">
        <f t="array" aca="1" ref="W28" ca="1">INDIRECT(I28)</f>
        <v>Yes</v>
      </c>
      <c r="X28" s="80" t="str" cm="1">
        <f t="array" aca="1" ref="X28" ca="1">INDIRECT(J28)</f>
        <v>Yes</v>
      </c>
      <c r="Y28" s="80" t="str" cm="1">
        <f t="array" aca="1" ref="Y28" ca="1">INDIRECT(K28)</f>
        <v>Yes</v>
      </c>
      <c r="Z28" s="80" t="str" cm="1">
        <f t="array" aca="1" ref="Z28" ca="1">INDIRECT(L28)</f>
        <v>Yes</v>
      </c>
      <c r="AA28" s="80" t="str" cm="1">
        <f t="array" aca="1" ref="AA28" ca="1">INDIRECT(M28)</f>
        <v>Yes</v>
      </c>
      <c r="AB28" s="80" t="str" cm="1">
        <f t="array" aca="1" ref="AB28" ca="1">INDIRECT(N28)</f>
        <v>Yes</v>
      </c>
      <c r="AC28" s="80" t="str" cm="1">
        <f t="array" aca="1" ref="AC28" ca="1">INDIRECT(O28)</f>
        <v>Yes</v>
      </c>
      <c r="AD28" s="80" t="str" cm="1">
        <f t="array" aca="1" ref="AD28" ca="1">INDIRECT(P28)</f>
        <v>Yes</v>
      </c>
    </row>
    <row r="29" spans="1:31" ht="57.95" customHeight="1">
      <c r="A29" s="57" t="s">
        <v>117</v>
      </c>
      <c r="B29" s="57" t="s">
        <v>118</v>
      </c>
      <c r="C29" s="45" t="str">
        <f t="shared" si="0"/>
        <v>'Mapping Tool'!AP3</v>
      </c>
      <c r="D29" s="45" t="str">
        <f t="shared" si="0"/>
        <v>'Mapping Tool'!AP4</v>
      </c>
      <c r="E29" s="45" t="str">
        <f t="shared" si="0"/>
        <v>'Mapping Tool'!AP5</v>
      </c>
      <c r="F29" s="45" t="str">
        <f t="shared" si="0"/>
        <v>'Mapping Tool'!AP6</v>
      </c>
      <c r="G29" s="45" t="str">
        <f t="shared" si="2"/>
        <v>'Mapping Tool'!AO12</v>
      </c>
      <c r="H29" s="45" t="str">
        <f t="shared" si="1"/>
        <v>'Mapping Tool'!AO20</v>
      </c>
      <c r="I29" s="45" t="str">
        <f t="shared" si="1"/>
        <v>'Mapping Tool'!AO29</v>
      </c>
      <c r="J29" s="45" t="str">
        <f t="shared" si="1"/>
        <v>'Mapping Tool'!AO35</v>
      </c>
      <c r="K29" s="45" t="str">
        <f t="shared" si="1"/>
        <v>'Mapping Tool'!AO41</v>
      </c>
      <c r="L29" s="45" t="str">
        <f t="shared" si="1"/>
        <v>'Mapping Tool'!AO47</v>
      </c>
      <c r="M29" s="45" t="str">
        <f t="shared" si="1"/>
        <v>'Mapping Tool'!AO53</v>
      </c>
      <c r="N29" s="45" t="str">
        <f t="shared" si="1"/>
        <v>'Mapping Tool'!AO58</v>
      </c>
      <c r="O29" s="45" t="str">
        <f t="shared" si="1"/>
        <v>'Mapping Tool'!AO63</v>
      </c>
      <c r="P29" s="45" t="str">
        <f t="shared" si="1"/>
        <v>'Mapping Tool'!AO68</v>
      </c>
      <c r="Q29" s="87" cm="1">
        <f t="array" aca="1" ref="Q29" ca="1">INDIRECT(C29)</f>
        <v>11</v>
      </c>
      <c r="R29" s="89" cm="1">
        <f t="array" aca="1" ref="R29" ca="1">INDIRECT(D29)</f>
        <v>0</v>
      </c>
      <c r="S29" s="81" cm="1">
        <f t="array" aca="1" ref="S29" ca="1">INDIRECT(E29)</f>
        <v>0</v>
      </c>
      <c r="T29" s="82" cm="1">
        <f t="array" aca="1" ref="T29" ca="1">INDIRECT(F29)</f>
        <v>0</v>
      </c>
      <c r="U29" s="80" t="str" cm="1">
        <f t="array" aca="1" ref="U29" ca="1">INDIRECT(G29)</f>
        <v>Yes</v>
      </c>
      <c r="V29" s="80" t="str" cm="1">
        <f t="array" aca="1" ref="V29" ca="1">INDIRECT(H29)</f>
        <v>Yes</v>
      </c>
      <c r="W29" s="80" t="str" cm="1">
        <f t="array" aca="1" ref="W29" ca="1">INDIRECT(I29)</f>
        <v>Yes</v>
      </c>
      <c r="X29" s="80" t="str" cm="1">
        <f t="array" aca="1" ref="X29" ca="1">INDIRECT(J29)</f>
        <v>Yes</v>
      </c>
      <c r="Y29" s="80" t="str" cm="1">
        <f t="array" aca="1" ref="Y29" ca="1">INDIRECT(K29)</f>
        <v>Yes</v>
      </c>
      <c r="Z29" s="80" t="str" cm="1">
        <f t="array" aca="1" ref="Z29" ca="1">INDIRECT(L29)</f>
        <v>Yes</v>
      </c>
      <c r="AA29" s="80" t="str" cm="1">
        <f t="array" aca="1" ref="AA29" ca="1">INDIRECT(M29)</f>
        <v>Yes</v>
      </c>
      <c r="AB29" s="80" t="str" cm="1">
        <f t="array" aca="1" ref="AB29" ca="1">INDIRECT(N29)</f>
        <v>Yes</v>
      </c>
      <c r="AC29" s="80" t="str" cm="1">
        <f t="array" aca="1" ref="AC29" ca="1">INDIRECT(O29)</f>
        <v>Yes</v>
      </c>
      <c r="AD29" s="80" t="str" cm="1">
        <f t="array" aca="1" ref="AD29" ca="1">INDIRECT(P29)</f>
        <v>Yes</v>
      </c>
    </row>
    <row r="30" spans="1:31" ht="57.95" customHeight="1">
      <c r="A30" s="57" t="s">
        <v>119</v>
      </c>
      <c r="B30" s="57" t="s">
        <v>120</v>
      </c>
      <c r="C30" s="45" t="str">
        <f t="shared" si="0"/>
        <v>'Mapping Tool'!AS3</v>
      </c>
      <c r="D30" s="45" t="str">
        <f t="shared" si="0"/>
        <v>'Mapping Tool'!AS4</v>
      </c>
      <c r="E30" s="45" t="str">
        <f t="shared" si="0"/>
        <v>'Mapping Tool'!AS5</v>
      </c>
      <c r="F30" s="45" t="str">
        <f t="shared" si="0"/>
        <v>'Mapping Tool'!AS6</v>
      </c>
      <c r="G30" s="45" t="str">
        <f t="shared" si="2"/>
        <v>'Mapping Tool'!AR12</v>
      </c>
      <c r="H30" s="45" t="str">
        <f t="shared" si="1"/>
        <v>'Mapping Tool'!AR20</v>
      </c>
      <c r="I30" s="45" t="str">
        <f t="shared" si="1"/>
        <v>'Mapping Tool'!AR29</v>
      </c>
      <c r="J30" s="45" t="str">
        <f t="shared" si="1"/>
        <v>'Mapping Tool'!AR35</v>
      </c>
      <c r="K30" s="45" t="str">
        <f t="shared" si="1"/>
        <v>'Mapping Tool'!AR41</v>
      </c>
      <c r="L30" s="45" t="str">
        <f t="shared" si="1"/>
        <v>'Mapping Tool'!AR47</v>
      </c>
      <c r="M30" s="45" t="str">
        <f t="shared" si="1"/>
        <v>'Mapping Tool'!AR53</v>
      </c>
      <c r="N30" s="45" t="str">
        <f t="shared" si="1"/>
        <v>'Mapping Tool'!AR58</v>
      </c>
      <c r="O30" s="45" t="str">
        <f t="shared" si="1"/>
        <v>'Mapping Tool'!AR63</v>
      </c>
      <c r="P30" s="45" t="str">
        <f t="shared" si="1"/>
        <v>'Mapping Tool'!AR68</v>
      </c>
      <c r="Q30" s="87" cm="1">
        <f t="array" aca="1" ref="Q30" ca="1">INDIRECT(C30)</f>
        <v>12</v>
      </c>
      <c r="R30" s="88" cm="1">
        <f t="array" aca="1" ref="R30" ca="1">INDIRECT(D30)</f>
        <v>0</v>
      </c>
      <c r="S30" s="78" cm="1">
        <f t="array" aca="1" ref="S30" ca="1">INDIRECT(E30)</f>
        <v>0</v>
      </c>
      <c r="T30" s="79" cm="1">
        <f t="array" aca="1" ref="T30" ca="1">INDIRECT(F30)</f>
        <v>0</v>
      </c>
      <c r="U30" s="80" t="str" cm="1">
        <f t="array" aca="1" ref="U30" ca="1">INDIRECT(G30)</f>
        <v>Yes</v>
      </c>
      <c r="V30" s="80" t="str" cm="1">
        <f t="array" aca="1" ref="V30" ca="1">INDIRECT(H30)</f>
        <v>Yes</v>
      </c>
      <c r="W30" s="80" t="str" cm="1">
        <f t="array" aca="1" ref="W30" ca="1">INDIRECT(I30)</f>
        <v>Yes</v>
      </c>
      <c r="X30" s="80" t="str" cm="1">
        <f t="array" aca="1" ref="X30" ca="1">INDIRECT(J30)</f>
        <v>Yes</v>
      </c>
      <c r="Y30" s="80" t="str" cm="1">
        <f t="array" aca="1" ref="Y30" ca="1">INDIRECT(K30)</f>
        <v>Yes</v>
      </c>
      <c r="Z30" s="80" t="str" cm="1">
        <f t="array" aca="1" ref="Z30" ca="1">INDIRECT(L30)</f>
        <v>Yes</v>
      </c>
      <c r="AA30" s="80" t="str" cm="1">
        <f t="array" aca="1" ref="AA30" ca="1">INDIRECT(M30)</f>
        <v>Yes</v>
      </c>
      <c r="AB30" s="80" t="str" cm="1">
        <f t="array" aca="1" ref="AB30" ca="1">INDIRECT(N30)</f>
        <v>Yes</v>
      </c>
      <c r="AC30" s="80" t="str" cm="1">
        <f t="array" aca="1" ref="AC30" ca="1">INDIRECT(O30)</f>
        <v>Yes</v>
      </c>
      <c r="AD30" s="80" t="str" cm="1">
        <f t="array" aca="1" ref="AD30" ca="1">INDIRECT(P30)</f>
        <v>Yes</v>
      </c>
    </row>
    <row r="31" spans="1:31" ht="57.95" customHeight="1">
      <c r="A31" s="57" t="s">
        <v>121</v>
      </c>
      <c r="B31" s="57" t="s">
        <v>122</v>
      </c>
      <c r="C31" s="45" t="str">
        <f t="shared" si="0"/>
        <v>'Mapping Tool'!AV3</v>
      </c>
      <c r="D31" s="45" t="str">
        <f t="shared" si="0"/>
        <v>'Mapping Tool'!AV4</v>
      </c>
      <c r="E31" s="45" t="str">
        <f t="shared" si="0"/>
        <v>'Mapping Tool'!AV5</v>
      </c>
      <c r="F31" s="45" t="str">
        <f t="shared" si="0"/>
        <v>'Mapping Tool'!AV6</v>
      </c>
      <c r="G31" s="45" t="str">
        <f t="shared" si="2"/>
        <v>'Mapping Tool'!AU12</v>
      </c>
      <c r="H31" s="45" t="str">
        <f t="shared" si="1"/>
        <v>'Mapping Tool'!AU20</v>
      </c>
      <c r="I31" s="45" t="str">
        <f t="shared" si="1"/>
        <v>'Mapping Tool'!AU29</v>
      </c>
      <c r="J31" s="45" t="str">
        <f t="shared" si="1"/>
        <v>'Mapping Tool'!AU35</v>
      </c>
      <c r="K31" s="45" t="str">
        <f t="shared" si="1"/>
        <v>'Mapping Tool'!AU41</v>
      </c>
      <c r="L31" s="45" t="str">
        <f t="shared" si="1"/>
        <v>'Mapping Tool'!AU47</v>
      </c>
      <c r="M31" s="45" t="str">
        <f t="shared" si="1"/>
        <v>'Mapping Tool'!AU53</v>
      </c>
      <c r="N31" s="45" t="str">
        <f t="shared" si="1"/>
        <v>'Mapping Tool'!AU58</v>
      </c>
      <c r="O31" s="45" t="str">
        <f t="shared" si="1"/>
        <v>'Mapping Tool'!AU63</v>
      </c>
      <c r="P31" s="45" t="str">
        <f t="shared" si="1"/>
        <v>'Mapping Tool'!AU68</v>
      </c>
      <c r="Q31" s="87" cm="1">
        <f t="array" aca="1" ref="Q31" ca="1">INDIRECT(C31)</f>
        <v>13</v>
      </c>
      <c r="R31" s="89" cm="1">
        <f t="array" aca="1" ref="R31" ca="1">INDIRECT(D31)</f>
        <v>0</v>
      </c>
      <c r="S31" s="81" cm="1">
        <f t="array" aca="1" ref="S31" ca="1">INDIRECT(E31)</f>
        <v>0</v>
      </c>
      <c r="T31" s="82" cm="1">
        <f t="array" aca="1" ref="T31" ca="1">INDIRECT(F31)</f>
        <v>0</v>
      </c>
      <c r="U31" s="80" t="str" cm="1">
        <f t="array" aca="1" ref="U31" ca="1">INDIRECT(G31)</f>
        <v>Yes</v>
      </c>
      <c r="V31" s="80" t="str" cm="1">
        <f t="array" aca="1" ref="V31" ca="1">INDIRECT(H31)</f>
        <v>Yes</v>
      </c>
      <c r="W31" s="80" t="str" cm="1">
        <f t="array" aca="1" ref="W31" ca="1">INDIRECT(I31)</f>
        <v>Yes</v>
      </c>
      <c r="X31" s="80" t="str" cm="1">
        <f t="array" aca="1" ref="X31" ca="1">INDIRECT(J31)</f>
        <v>Yes</v>
      </c>
      <c r="Y31" s="80" t="str" cm="1">
        <f t="array" aca="1" ref="Y31" ca="1">INDIRECT(K31)</f>
        <v>Yes</v>
      </c>
      <c r="Z31" s="80" t="str" cm="1">
        <f t="array" aca="1" ref="Z31" ca="1">INDIRECT(L31)</f>
        <v>Yes</v>
      </c>
      <c r="AA31" s="80" t="str" cm="1">
        <f t="array" aca="1" ref="AA31" ca="1">INDIRECT(M31)</f>
        <v>Yes</v>
      </c>
      <c r="AB31" s="80" t="str" cm="1">
        <f t="array" aca="1" ref="AB31" ca="1">INDIRECT(N31)</f>
        <v>Yes</v>
      </c>
      <c r="AC31" s="80" t="str" cm="1">
        <f t="array" aca="1" ref="AC31" ca="1">INDIRECT(O31)</f>
        <v>Yes</v>
      </c>
      <c r="AD31" s="80" t="str" cm="1">
        <f t="array" aca="1" ref="AD31" ca="1">INDIRECT(P31)</f>
        <v>Yes</v>
      </c>
    </row>
    <row r="32" spans="1:31" ht="57.95" customHeight="1">
      <c r="A32" s="57" t="s">
        <v>123</v>
      </c>
      <c r="B32" s="57" t="s">
        <v>124</v>
      </c>
      <c r="C32" s="45" t="str">
        <f t="shared" si="0"/>
        <v>'Mapping Tool'!AY3</v>
      </c>
      <c r="D32" s="45" t="str">
        <f t="shared" si="0"/>
        <v>'Mapping Tool'!AY4</v>
      </c>
      <c r="E32" s="45" t="str">
        <f t="shared" si="0"/>
        <v>'Mapping Tool'!AY5</v>
      </c>
      <c r="F32" s="45" t="str">
        <f t="shared" si="0"/>
        <v>'Mapping Tool'!AY6</v>
      </c>
      <c r="G32" s="45" t="str">
        <f t="shared" si="2"/>
        <v>'Mapping Tool'!AX12</v>
      </c>
      <c r="H32" s="45" t="str">
        <f t="shared" si="1"/>
        <v>'Mapping Tool'!AX20</v>
      </c>
      <c r="I32" s="45" t="str">
        <f t="shared" si="1"/>
        <v>'Mapping Tool'!AX29</v>
      </c>
      <c r="J32" s="45" t="str">
        <f t="shared" si="1"/>
        <v>'Mapping Tool'!AX35</v>
      </c>
      <c r="K32" s="45" t="str">
        <f t="shared" si="1"/>
        <v>'Mapping Tool'!AX41</v>
      </c>
      <c r="L32" s="45" t="str">
        <f t="shared" si="1"/>
        <v>'Mapping Tool'!AX47</v>
      </c>
      <c r="M32" s="45" t="str">
        <f t="shared" si="1"/>
        <v>'Mapping Tool'!AX53</v>
      </c>
      <c r="N32" s="45" t="str">
        <f t="shared" si="1"/>
        <v>'Mapping Tool'!AX58</v>
      </c>
      <c r="O32" s="45" t="str">
        <f t="shared" si="1"/>
        <v>'Mapping Tool'!AX63</v>
      </c>
      <c r="P32" s="45" t="str">
        <f t="shared" si="1"/>
        <v>'Mapping Tool'!AX68</v>
      </c>
      <c r="Q32" s="87" cm="1">
        <f t="array" aca="1" ref="Q32" ca="1">INDIRECT(C32)</f>
        <v>14</v>
      </c>
      <c r="R32" s="88" cm="1">
        <f t="array" aca="1" ref="R32" ca="1">INDIRECT(D32)</f>
        <v>0</v>
      </c>
      <c r="S32" s="78" cm="1">
        <f t="array" aca="1" ref="S32" ca="1">INDIRECT(E32)</f>
        <v>0</v>
      </c>
      <c r="T32" s="79" cm="1">
        <f t="array" aca="1" ref="T32" ca="1">INDIRECT(F32)</f>
        <v>0</v>
      </c>
      <c r="U32" s="80" t="str" cm="1">
        <f t="array" aca="1" ref="U32" ca="1">INDIRECT(G32)</f>
        <v>Yes</v>
      </c>
      <c r="V32" s="80" t="str" cm="1">
        <f t="array" aca="1" ref="V32" ca="1">INDIRECT(H32)</f>
        <v>Yes</v>
      </c>
      <c r="W32" s="80" t="str" cm="1">
        <f t="array" aca="1" ref="W32" ca="1">INDIRECT(I32)</f>
        <v>Yes</v>
      </c>
      <c r="X32" s="80" t="str" cm="1">
        <f t="array" aca="1" ref="X32" ca="1">INDIRECT(J32)</f>
        <v>Yes</v>
      </c>
      <c r="Y32" s="80" t="str" cm="1">
        <f t="array" aca="1" ref="Y32" ca="1">INDIRECT(K32)</f>
        <v>Yes</v>
      </c>
      <c r="Z32" s="80" t="str" cm="1">
        <f t="array" aca="1" ref="Z32" ca="1">INDIRECT(L32)</f>
        <v>Yes</v>
      </c>
      <c r="AA32" s="80" t="str" cm="1">
        <f t="array" aca="1" ref="AA32" ca="1">INDIRECT(M32)</f>
        <v>Yes</v>
      </c>
      <c r="AB32" s="80" t="str" cm="1">
        <f t="array" aca="1" ref="AB32" ca="1">INDIRECT(N32)</f>
        <v>Yes</v>
      </c>
      <c r="AC32" s="80" t="str" cm="1">
        <f t="array" aca="1" ref="AC32" ca="1">INDIRECT(O32)</f>
        <v>Yes</v>
      </c>
      <c r="AD32" s="80" t="str" cm="1">
        <f t="array" aca="1" ref="AD32" ca="1">INDIRECT(P32)</f>
        <v>Yes</v>
      </c>
    </row>
    <row r="33" spans="1:30" ht="57.95" customHeight="1">
      <c r="A33" s="57" t="s">
        <v>125</v>
      </c>
      <c r="B33" s="57" t="s">
        <v>126</v>
      </c>
      <c r="C33" s="45" t="str">
        <f t="shared" si="0"/>
        <v>'Mapping Tool'!BB3</v>
      </c>
      <c r="D33" s="45" t="str">
        <f t="shared" si="0"/>
        <v>'Mapping Tool'!BB4</v>
      </c>
      <c r="E33" s="45" t="str">
        <f t="shared" si="0"/>
        <v>'Mapping Tool'!BB5</v>
      </c>
      <c r="F33" s="45" t="str">
        <f t="shared" si="0"/>
        <v>'Mapping Tool'!BB6</v>
      </c>
      <c r="G33" s="45" t="str">
        <f t="shared" si="2"/>
        <v>'Mapping Tool'!BA12</v>
      </c>
      <c r="H33" s="45" t="str">
        <f t="shared" si="1"/>
        <v>'Mapping Tool'!BA20</v>
      </c>
      <c r="I33" s="45" t="str">
        <f t="shared" si="1"/>
        <v>'Mapping Tool'!BA29</v>
      </c>
      <c r="J33" s="45" t="str">
        <f t="shared" si="1"/>
        <v>'Mapping Tool'!BA35</v>
      </c>
      <c r="K33" s="45" t="str">
        <f t="shared" si="1"/>
        <v>'Mapping Tool'!BA41</v>
      </c>
      <c r="L33" s="45" t="str">
        <f t="shared" si="1"/>
        <v>'Mapping Tool'!BA47</v>
      </c>
      <c r="M33" s="45" t="str">
        <f t="shared" si="1"/>
        <v>'Mapping Tool'!BA53</v>
      </c>
      <c r="N33" s="45" t="str">
        <f t="shared" si="1"/>
        <v>'Mapping Tool'!BA58</v>
      </c>
      <c r="O33" s="45" t="str">
        <f t="shared" si="1"/>
        <v>'Mapping Tool'!BA63</v>
      </c>
      <c r="P33" s="45" t="str">
        <f t="shared" si="1"/>
        <v>'Mapping Tool'!BA68</v>
      </c>
      <c r="Q33" s="87" cm="1">
        <f t="array" aca="1" ref="Q33" ca="1">INDIRECT(C33)</f>
        <v>15</v>
      </c>
      <c r="R33" s="89" cm="1">
        <f t="array" aca="1" ref="R33" ca="1">INDIRECT(D33)</f>
        <v>0</v>
      </c>
      <c r="S33" s="81" cm="1">
        <f t="array" aca="1" ref="S33" ca="1">INDIRECT(E33)</f>
        <v>0</v>
      </c>
      <c r="T33" s="82" cm="1">
        <f t="array" aca="1" ref="T33" ca="1">INDIRECT(F33)</f>
        <v>0</v>
      </c>
      <c r="U33" s="80" t="str" cm="1">
        <f t="array" aca="1" ref="U33" ca="1">INDIRECT(G33)</f>
        <v>Yes</v>
      </c>
      <c r="V33" s="80" t="str" cm="1">
        <f t="array" aca="1" ref="V33" ca="1">INDIRECT(H33)</f>
        <v>Yes</v>
      </c>
      <c r="W33" s="80" t="str" cm="1">
        <f t="array" aca="1" ref="W33" ca="1">INDIRECT(I33)</f>
        <v>Yes</v>
      </c>
      <c r="X33" s="80" t="str" cm="1">
        <f t="array" aca="1" ref="X33" ca="1">INDIRECT(J33)</f>
        <v>Yes</v>
      </c>
      <c r="Y33" s="80" t="str" cm="1">
        <f t="array" aca="1" ref="Y33" ca="1">INDIRECT(K33)</f>
        <v>Yes</v>
      </c>
      <c r="Z33" s="80" t="str" cm="1">
        <f t="array" aca="1" ref="Z33" ca="1">INDIRECT(L33)</f>
        <v>Yes</v>
      </c>
      <c r="AA33" s="80" t="str" cm="1">
        <f t="array" aca="1" ref="AA33" ca="1">INDIRECT(M33)</f>
        <v>Yes</v>
      </c>
      <c r="AB33" s="80" t="str" cm="1">
        <f t="array" aca="1" ref="AB33" ca="1">INDIRECT(N33)</f>
        <v>Yes</v>
      </c>
      <c r="AC33" s="80" t="str" cm="1">
        <f t="array" aca="1" ref="AC33" ca="1">INDIRECT(O33)</f>
        <v>Yes</v>
      </c>
      <c r="AD33" s="80" t="str" cm="1">
        <f t="array" aca="1" ref="AD33" ca="1">INDIRECT(P33)</f>
        <v>Yes</v>
      </c>
    </row>
    <row r="34" spans="1:30" ht="57.95" customHeight="1">
      <c r="A34" s="57" t="s">
        <v>127</v>
      </c>
      <c r="B34" s="57" t="s">
        <v>128</v>
      </c>
      <c r="C34" s="45" t="str">
        <f t="shared" ref="C34:C43" si="3">$D$15&amp;$A34&amp;C$17</f>
        <v>'Mapping Tool'!BE3</v>
      </c>
      <c r="D34" s="45" t="str">
        <f t="shared" ref="D34:F43" si="4">$D$15&amp;$A34&amp;D$17</f>
        <v>'Mapping Tool'!BE4</v>
      </c>
      <c r="E34" s="45" t="str">
        <f t="shared" si="4"/>
        <v>'Mapping Tool'!BE5</v>
      </c>
      <c r="F34" s="45" t="str">
        <f t="shared" si="4"/>
        <v>'Mapping Tool'!BE6</v>
      </c>
      <c r="G34" s="45" t="str">
        <f t="shared" si="2"/>
        <v>'Mapping Tool'!BD12</v>
      </c>
      <c r="H34" s="45" t="str">
        <f t="shared" si="2"/>
        <v>'Mapping Tool'!BD20</v>
      </c>
      <c r="I34" s="45" t="str">
        <f t="shared" si="2"/>
        <v>'Mapping Tool'!BD29</v>
      </c>
      <c r="J34" s="45" t="str">
        <f t="shared" si="2"/>
        <v>'Mapping Tool'!BD35</v>
      </c>
      <c r="K34" s="45" t="str">
        <f t="shared" si="2"/>
        <v>'Mapping Tool'!BD41</v>
      </c>
      <c r="L34" s="45" t="str">
        <f t="shared" si="2"/>
        <v>'Mapping Tool'!BD47</v>
      </c>
      <c r="M34" s="45" t="str">
        <f t="shared" si="2"/>
        <v>'Mapping Tool'!BD53</v>
      </c>
      <c r="N34" s="45" t="str">
        <f t="shared" si="2"/>
        <v>'Mapping Tool'!BD58</v>
      </c>
      <c r="O34" s="45" t="str">
        <f t="shared" si="2"/>
        <v>'Mapping Tool'!BD63</v>
      </c>
      <c r="P34" s="45" t="str">
        <f t="shared" si="2"/>
        <v>'Mapping Tool'!BD68</v>
      </c>
      <c r="Q34" s="87" cm="1">
        <f t="array" aca="1" ref="Q34" ca="1">INDIRECT(C34)</f>
        <v>16</v>
      </c>
      <c r="R34" s="88" cm="1">
        <f t="array" aca="1" ref="R34" ca="1">INDIRECT(D34)</f>
        <v>0</v>
      </c>
      <c r="S34" s="78" cm="1">
        <f t="array" aca="1" ref="S34" ca="1">INDIRECT(E34)</f>
        <v>0</v>
      </c>
      <c r="T34" s="79" cm="1">
        <f t="array" aca="1" ref="T34" ca="1">INDIRECT(F34)</f>
        <v>0</v>
      </c>
      <c r="U34" s="80" t="str" cm="1">
        <f t="array" aca="1" ref="U34" ca="1">INDIRECT(G34)</f>
        <v>Yes</v>
      </c>
      <c r="V34" s="80" t="str" cm="1">
        <f t="array" aca="1" ref="V34" ca="1">INDIRECT(H34)</f>
        <v>Yes</v>
      </c>
      <c r="W34" s="80" t="str" cm="1">
        <f t="array" aca="1" ref="W34" ca="1">INDIRECT(I34)</f>
        <v>Yes</v>
      </c>
      <c r="X34" s="80" t="str" cm="1">
        <f t="array" aca="1" ref="X34" ca="1">INDIRECT(J34)</f>
        <v>Yes</v>
      </c>
      <c r="Y34" s="80" t="str" cm="1">
        <f t="array" aca="1" ref="Y34" ca="1">INDIRECT(K34)</f>
        <v>Yes</v>
      </c>
      <c r="Z34" s="80" t="str" cm="1">
        <f t="array" aca="1" ref="Z34" ca="1">INDIRECT(L34)</f>
        <v>Yes</v>
      </c>
      <c r="AA34" s="80" t="str" cm="1">
        <f t="array" aca="1" ref="AA34" ca="1">INDIRECT(M34)</f>
        <v>Yes</v>
      </c>
      <c r="AB34" s="80" t="str" cm="1">
        <f t="array" aca="1" ref="AB34" ca="1">INDIRECT(N34)</f>
        <v>Yes</v>
      </c>
      <c r="AC34" s="80" t="str" cm="1">
        <f t="array" aca="1" ref="AC34" ca="1">INDIRECT(O34)</f>
        <v>Yes</v>
      </c>
      <c r="AD34" s="80" t="str" cm="1">
        <f t="array" aca="1" ref="AD34" ca="1">INDIRECT(P34)</f>
        <v>Yes</v>
      </c>
    </row>
    <row r="35" spans="1:30" ht="57.95" customHeight="1">
      <c r="A35" s="57" t="s">
        <v>129</v>
      </c>
      <c r="B35" s="57" t="s">
        <v>130</v>
      </c>
      <c r="C35" s="45" t="str">
        <f t="shared" si="3"/>
        <v>'Mapping Tool'!BH3</v>
      </c>
      <c r="D35" s="45" t="str">
        <f t="shared" si="4"/>
        <v>'Mapping Tool'!BH4</v>
      </c>
      <c r="E35" s="45" t="str">
        <f t="shared" si="4"/>
        <v>'Mapping Tool'!BH5</v>
      </c>
      <c r="F35" s="45" t="str">
        <f t="shared" si="4"/>
        <v>'Mapping Tool'!BH6</v>
      </c>
      <c r="G35" s="45" t="str">
        <f t="shared" si="2"/>
        <v>'Mapping Tool'!BG12</v>
      </c>
      <c r="H35" s="45" t="str">
        <f t="shared" si="2"/>
        <v>'Mapping Tool'!BG20</v>
      </c>
      <c r="I35" s="45" t="str">
        <f t="shared" si="2"/>
        <v>'Mapping Tool'!BG29</v>
      </c>
      <c r="J35" s="45" t="str">
        <f t="shared" si="2"/>
        <v>'Mapping Tool'!BG35</v>
      </c>
      <c r="K35" s="45" t="str">
        <f t="shared" si="2"/>
        <v>'Mapping Tool'!BG41</v>
      </c>
      <c r="L35" s="45" t="str">
        <f t="shared" si="2"/>
        <v>'Mapping Tool'!BG47</v>
      </c>
      <c r="M35" s="45" t="str">
        <f t="shared" si="2"/>
        <v>'Mapping Tool'!BG53</v>
      </c>
      <c r="N35" s="45" t="str">
        <f t="shared" si="2"/>
        <v>'Mapping Tool'!BG58</v>
      </c>
      <c r="O35" s="45" t="str">
        <f t="shared" si="2"/>
        <v>'Mapping Tool'!BG63</v>
      </c>
      <c r="P35" s="45" t="str">
        <f t="shared" si="2"/>
        <v>'Mapping Tool'!BG68</v>
      </c>
      <c r="Q35" s="87" cm="1">
        <f t="array" aca="1" ref="Q35" ca="1">INDIRECT(C35)</f>
        <v>17</v>
      </c>
      <c r="R35" s="89" cm="1">
        <f t="array" aca="1" ref="R35" ca="1">INDIRECT(D35)</f>
        <v>0</v>
      </c>
      <c r="S35" s="81" cm="1">
        <f t="array" aca="1" ref="S35" ca="1">INDIRECT(E35)</f>
        <v>0</v>
      </c>
      <c r="T35" s="82" cm="1">
        <f t="array" aca="1" ref="T35" ca="1">INDIRECT(F35)</f>
        <v>0</v>
      </c>
      <c r="U35" s="80" t="str" cm="1">
        <f t="array" aca="1" ref="U35" ca="1">INDIRECT(G35)</f>
        <v>Yes</v>
      </c>
      <c r="V35" s="80" t="str" cm="1">
        <f t="array" aca="1" ref="V35" ca="1">INDIRECT(H35)</f>
        <v>Yes</v>
      </c>
      <c r="W35" s="80" t="str" cm="1">
        <f t="array" aca="1" ref="W35" ca="1">INDIRECT(I35)</f>
        <v>Yes</v>
      </c>
      <c r="X35" s="80" t="str" cm="1">
        <f t="array" aca="1" ref="X35" ca="1">INDIRECT(J35)</f>
        <v>Yes</v>
      </c>
      <c r="Y35" s="80" t="str" cm="1">
        <f t="array" aca="1" ref="Y35" ca="1">INDIRECT(K35)</f>
        <v>Yes</v>
      </c>
      <c r="Z35" s="80" t="str" cm="1">
        <f t="array" aca="1" ref="Z35" ca="1">INDIRECT(L35)</f>
        <v>Yes</v>
      </c>
      <c r="AA35" s="80" t="str" cm="1">
        <f t="array" aca="1" ref="AA35" ca="1">INDIRECT(M35)</f>
        <v>Yes</v>
      </c>
      <c r="AB35" s="80" t="str" cm="1">
        <f t="array" aca="1" ref="AB35" ca="1">INDIRECT(N35)</f>
        <v>Yes</v>
      </c>
      <c r="AC35" s="80" t="str" cm="1">
        <f t="array" aca="1" ref="AC35" ca="1">INDIRECT(O35)</f>
        <v>Yes</v>
      </c>
      <c r="AD35" s="80" t="str" cm="1">
        <f t="array" aca="1" ref="AD35" ca="1">INDIRECT(P35)</f>
        <v>Yes</v>
      </c>
    </row>
    <row r="36" spans="1:30" ht="57.95" customHeight="1">
      <c r="A36" s="57" t="s">
        <v>131</v>
      </c>
      <c r="B36" s="57" t="s">
        <v>132</v>
      </c>
      <c r="C36" s="45" t="str">
        <f t="shared" si="3"/>
        <v>'Mapping Tool'!BK3</v>
      </c>
      <c r="D36" s="45" t="str">
        <f t="shared" si="4"/>
        <v>'Mapping Tool'!BK4</v>
      </c>
      <c r="E36" s="45" t="str">
        <f t="shared" si="4"/>
        <v>'Mapping Tool'!BK5</v>
      </c>
      <c r="F36" s="45" t="str">
        <f t="shared" si="4"/>
        <v>'Mapping Tool'!BK6</v>
      </c>
      <c r="G36" s="45" t="str">
        <f t="shared" si="2"/>
        <v>'Mapping Tool'!BJ12</v>
      </c>
      <c r="H36" s="45" t="str">
        <f t="shared" si="2"/>
        <v>'Mapping Tool'!BJ20</v>
      </c>
      <c r="I36" s="45" t="str">
        <f t="shared" si="2"/>
        <v>'Mapping Tool'!BJ29</v>
      </c>
      <c r="J36" s="45" t="str">
        <f t="shared" si="2"/>
        <v>'Mapping Tool'!BJ35</v>
      </c>
      <c r="K36" s="45" t="str">
        <f t="shared" si="2"/>
        <v>'Mapping Tool'!BJ41</v>
      </c>
      <c r="L36" s="45" t="str">
        <f t="shared" si="2"/>
        <v>'Mapping Tool'!BJ47</v>
      </c>
      <c r="M36" s="45" t="str">
        <f t="shared" si="2"/>
        <v>'Mapping Tool'!BJ53</v>
      </c>
      <c r="N36" s="45" t="str">
        <f t="shared" si="2"/>
        <v>'Mapping Tool'!BJ58</v>
      </c>
      <c r="O36" s="45" t="str">
        <f t="shared" si="2"/>
        <v>'Mapping Tool'!BJ63</v>
      </c>
      <c r="P36" s="45" t="str">
        <f t="shared" si="2"/>
        <v>'Mapping Tool'!BJ68</v>
      </c>
      <c r="Q36" s="87" cm="1">
        <f t="array" aca="1" ref="Q36" ca="1">INDIRECT(C36)</f>
        <v>18</v>
      </c>
      <c r="R36" s="88" cm="1">
        <f t="array" aca="1" ref="R36" ca="1">INDIRECT(D36)</f>
        <v>0</v>
      </c>
      <c r="S36" s="78" cm="1">
        <f t="array" aca="1" ref="S36" ca="1">INDIRECT(E36)</f>
        <v>0</v>
      </c>
      <c r="T36" s="79" cm="1">
        <f t="array" aca="1" ref="T36" ca="1">INDIRECT(F36)</f>
        <v>0</v>
      </c>
      <c r="U36" s="80" t="str" cm="1">
        <f t="array" aca="1" ref="U36" ca="1">INDIRECT(G36)</f>
        <v>Yes</v>
      </c>
      <c r="V36" s="80" t="str" cm="1">
        <f t="array" aca="1" ref="V36" ca="1">INDIRECT(H36)</f>
        <v>Yes</v>
      </c>
      <c r="W36" s="80" t="str" cm="1">
        <f t="array" aca="1" ref="W36" ca="1">INDIRECT(I36)</f>
        <v>Yes</v>
      </c>
      <c r="X36" s="80" t="str" cm="1">
        <f t="array" aca="1" ref="X36" ca="1">INDIRECT(J36)</f>
        <v>Yes</v>
      </c>
      <c r="Y36" s="80" t="str" cm="1">
        <f t="array" aca="1" ref="Y36" ca="1">INDIRECT(K36)</f>
        <v>Yes</v>
      </c>
      <c r="Z36" s="80" t="str" cm="1">
        <f t="array" aca="1" ref="Z36" ca="1">INDIRECT(L36)</f>
        <v>Yes</v>
      </c>
      <c r="AA36" s="80" t="str" cm="1">
        <f t="array" aca="1" ref="AA36" ca="1">INDIRECT(M36)</f>
        <v>Yes</v>
      </c>
      <c r="AB36" s="80" t="str" cm="1">
        <f t="array" aca="1" ref="AB36" ca="1">INDIRECT(N36)</f>
        <v>Yes</v>
      </c>
      <c r="AC36" s="80" t="str" cm="1">
        <f t="array" aca="1" ref="AC36" ca="1">INDIRECT(O36)</f>
        <v>Yes</v>
      </c>
      <c r="AD36" s="80" t="str" cm="1">
        <f t="array" aca="1" ref="AD36" ca="1">INDIRECT(P36)</f>
        <v>Yes</v>
      </c>
    </row>
    <row r="37" spans="1:30" ht="57.95" customHeight="1">
      <c r="A37" s="57" t="s">
        <v>133</v>
      </c>
      <c r="B37" s="57" t="s">
        <v>134</v>
      </c>
      <c r="C37" s="45" t="str">
        <f t="shared" si="3"/>
        <v>'Mapping Tool'!BN3</v>
      </c>
      <c r="D37" s="45" t="str">
        <f t="shared" si="4"/>
        <v>'Mapping Tool'!BN4</v>
      </c>
      <c r="E37" s="45" t="str">
        <f t="shared" si="4"/>
        <v>'Mapping Tool'!BN5</v>
      </c>
      <c r="F37" s="45" t="str">
        <f t="shared" si="4"/>
        <v>'Mapping Tool'!BN6</v>
      </c>
      <c r="G37" s="45" t="str">
        <f t="shared" si="2"/>
        <v>'Mapping Tool'!BM12</v>
      </c>
      <c r="H37" s="45" t="str">
        <f t="shared" si="2"/>
        <v>'Mapping Tool'!BM20</v>
      </c>
      <c r="I37" s="45" t="str">
        <f t="shared" si="2"/>
        <v>'Mapping Tool'!BM29</v>
      </c>
      <c r="J37" s="45" t="str">
        <f t="shared" si="2"/>
        <v>'Mapping Tool'!BM35</v>
      </c>
      <c r="K37" s="45" t="str">
        <f t="shared" si="2"/>
        <v>'Mapping Tool'!BM41</v>
      </c>
      <c r="L37" s="45" t="str">
        <f t="shared" si="2"/>
        <v>'Mapping Tool'!BM47</v>
      </c>
      <c r="M37" s="45" t="str">
        <f t="shared" si="2"/>
        <v>'Mapping Tool'!BM53</v>
      </c>
      <c r="N37" s="45" t="str">
        <f t="shared" si="2"/>
        <v>'Mapping Tool'!BM58</v>
      </c>
      <c r="O37" s="45" t="str">
        <f t="shared" si="2"/>
        <v>'Mapping Tool'!BM63</v>
      </c>
      <c r="P37" s="45" t="str">
        <f t="shared" si="2"/>
        <v>'Mapping Tool'!BM68</v>
      </c>
      <c r="Q37" s="87" cm="1">
        <f t="array" aca="1" ref="Q37" ca="1">INDIRECT(C37)</f>
        <v>19</v>
      </c>
      <c r="R37" s="89" cm="1">
        <f t="array" aca="1" ref="R37" ca="1">INDIRECT(D37)</f>
        <v>0</v>
      </c>
      <c r="S37" s="81" cm="1">
        <f t="array" aca="1" ref="S37" ca="1">INDIRECT(E37)</f>
        <v>0</v>
      </c>
      <c r="T37" s="82" cm="1">
        <f t="array" aca="1" ref="T37" ca="1">INDIRECT(F37)</f>
        <v>0</v>
      </c>
      <c r="U37" s="80" t="str" cm="1">
        <f t="array" aca="1" ref="U37" ca="1">INDIRECT(G37)</f>
        <v>Yes</v>
      </c>
      <c r="V37" s="80" t="str" cm="1">
        <f t="array" aca="1" ref="V37" ca="1">INDIRECT(H37)</f>
        <v>Yes</v>
      </c>
      <c r="W37" s="80" t="str" cm="1">
        <f t="array" aca="1" ref="W37" ca="1">INDIRECT(I37)</f>
        <v>Yes</v>
      </c>
      <c r="X37" s="80" t="str" cm="1">
        <f t="array" aca="1" ref="X37" ca="1">INDIRECT(J37)</f>
        <v>Yes</v>
      </c>
      <c r="Y37" s="80" t="str" cm="1">
        <f t="array" aca="1" ref="Y37" ca="1">INDIRECT(K37)</f>
        <v>Yes</v>
      </c>
      <c r="Z37" s="80" t="str" cm="1">
        <f t="array" aca="1" ref="Z37" ca="1">INDIRECT(L37)</f>
        <v>Yes</v>
      </c>
      <c r="AA37" s="80" t="str" cm="1">
        <f t="array" aca="1" ref="AA37" ca="1">INDIRECT(M37)</f>
        <v>Yes</v>
      </c>
      <c r="AB37" s="80" t="str" cm="1">
        <f t="array" aca="1" ref="AB37" ca="1">INDIRECT(N37)</f>
        <v>Yes</v>
      </c>
      <c r="AC37" s="80" t="str" cm="1">
        <f t="array" aca="1" ref="AC37" ca="1">INDIRECT(O37)</f>
        <v>Yes</v>
      </c>
      <c r="AD37" s="80" t="str" cm="1">
        <f t="array" aca="1" ref="AD37" ca="1">INDIRECT(P37)</f>
        <v>Yes</v>
      </c>
    </row>
    <row r="38" spans="1:30" ht="57.95" customHeight="1">
      <c r="A38" s="57" t="s">
        <v>135</v>
      </c>
      <c r="B38" s="57" t="s">
        <v>136</v>
      </c>
      <c r="C38" s="45" t="str">
        <f t="shared" si="3"/>
        <v>'Mapping Tool'!BQ3</v>
      </c>
      <c r="D38" s="45" t="str">
        <f t="shared" si="4"/>
        <v>'Mapping Tool'!BQ4</v>
      </c>
      <c r="E38" s="45" t="str">
        <f t="shared" si="4"/>
        <v>'Mapping Tool'!BQ5</v>
      </c>
      <c r="F38" s="45" t="str">
        <f t="shared" si="4"/>
        <v>'Mapping Tool'!BQ6</v>
      </c>
      <c r="G38" s="45" t="str">
        <f t="shared" si="2"/>
        <v>'Mapping Tool'!BP12</v>
      </c>
      <c r="H38" s="45" t="str">
        <f t="shared" si="2"/>
        <v>'Mapping Tool'!BP20</v>
      </c>
      <c r="I38" s="45" t="str">
        <f t="shared" si="2"/>
        <v>'Mapping Tool'!BP29</v>
      </c>
      <c r="J38" s="45" t="str">
        <f t="shared" si="2"/>
        <v>'Mapping Tool'!BP35</v>
      </c>
      <c r="K38" s="45" t="str">
        <f t="shared" si="2"/>
        <v>'Mapping Tool'!BP41</v>
      </c>
      <c r="L38" s="45" t="str">
        <f t="shared" si="2"/>
        <v>'Mapping Tool'!BP47</v>
      </c>
      <c r="M38" s="45" t="str">
        <f t="shared" si="2"/>
        <v>'Mapping Tool'!BP53</v>
      </c>
      <c r="N38" s="45" t="str">
        <f t="shared" si="2"/>
        <v>'Mapping Tool'!BP58</v>
      </c>
      <c r="O38" s="45" t="str">
        <f t="shared" si="2"/>
        <v>'Mapping Tool'!BP63</v>
      </c>
      <c r="P38" s="45" t="str">
        <f t="shared" si="2"/>
        <v>'Mapping Tool'!BP68</v>
      </c>
      <c r="Q38" s="87" cm="1">
        <f t="array" aca="1" ref="Q38" ca="1">INDIRECT(C38)</f>
        <v>20</v>
      </c>
      <c r="R38" s="88" cm="1">
        <f t="array" aca="1" ref="R38" ca="1">INDIRECT(D38)</f>
        <v>0</v>
      </c>
      <c r="S38" s="78" cm="1">
        <f t="array" aca="1" ref="S38" ca="1">INDIRECT(E38)</f>
        <v>0</v>
      </c>
      <c r="T38" s="79" cm="1">
        <f t="array" aca="1" ref="T38" ca="1">INDIRECT(F38)</f>
        <v>0</v>
      </c>
      <c r="U38" s="80" t="str" cm="1">
        <f t="array" aca="1" ref="U38" ca="1">INDIRECT(G38)</f>
        <v>Yes</v>
      </c>
      <c r="V38" s="80" t="str" cm="1">
        <f t="array" aca="1" ref="V38" ca="1">INDIRECT(H38)</f>
        <v>Yes</v>
      </c>
      <c r="W38" s="80" t="str" cm="1">
        <f t="array" aca="1" ref="W38" ca="1">INDIRECT(I38)</f>
        <v>Yes</v>
      </c>
      <c r="X38" s="80" t="str" cm="1">
        <f t="array" aca="1" ref="X38" ca="1">INDIRECT(J38)</f>
        <v>Yes</v>
      </c>
      <c r="Y38" s="80" t="str" cm="1">
        <f t="array" aca="1" ref="Y38" ca="1">INDIRECT(K38)</f>
        <v>Yes</v>
      </c>
      <c r="Z38" s="80" t="str" cm="1">
        <f t="array" aca="1" ref="Z38" ca="1">INDIRECT(L38)</f>
        <v>Yes</v>
      </c>
      <c r="AA38" s="80" t="str" cm="1">
        <f t="array" aca="1" ref="AA38" ca="1">INDIRECT(M38)</f>
        <v>Yes</v>
      </c>
      <c r="AB38" s="80" t="str" cm="1">
        <f t="array" aca="1" ref="AB38" ca="1">INDIRECT(N38)</f>
        <v>Yes</v>
      </c>
      <c r="AC38" s="80" t="str" cm="1">
        <f t="array" aca="1" ref="AC38" ca="1">INDIRECT(O38)</f>
        <v>Yes</v>
      </c>
      <c r="AD38" s="80" t="str" cm="1">
        <f t="array" aca="1" ref="AD38" ca="1">INDIRECT(P38)</f>
        <v>Yes</v>
      </c>
    </row>
    <row r="39" spans="1:30" ht="57.95" customHeight="1">
      <c r="A39" s="57" t="s">
        <v>137</v>
      </c>
      <c r="B39" s="57" t="s">
        <v>138</v>
      </c>
      <c r="C39" s="45" t="str">
        <f t="shared" si="3"/>
        <v>'Mapping Tool'!BT3</v>
      </c>
      <c r="D39" s="45" t="str">
        <f t="shared" si="4"/>
        <v>'Mapping Tool'!BT4</v>
      </c>
      <c r="E39" s="45" t="str">
        <f t="shared" si="4"/>
        <v>'Mapping Tool'!BT5</v>
      </c>
      <c r="F39" s="45" t="str">
        <f t="shared" si="4"/>
        <v>'Mapping Tool'!BT6</v>
      </c>
      <c r="G39" s="45" t="str">
        <f t="shared" si="2"/>
        <v>'Mapping Tool'!BS12</v>
      </c>
      <c r="H39" s="45" t="str">
        <f t="shared" si="2"/>
        <v>'Mapping Tool'!BS20</v>
      </c>
      <c r="I39" s="45" t="str">
        <f t="shared" si="2"/>
        <v>'Mapping Tool'!BS29</v>
      </c>
      <c r="J39" s="45" t="str">
        <f t="shared" si="2"/>
        <v>'Mapping Tool'!BS35</v>
      </c>
      <c r="K39" s="45" t="str">
        <f t="shared" si="2"/>
        <v>'Mapping Tool'!BS41</v>
      </c>
      <c r="L39" s="45" t="str">
        <f t="shared" si="2"/>
        <v>'Mapping Tool'!BS47</v>
      </c>
      <c r="M39" s="45" t="str">
        <f t="shared" si="2"/>
        <v>'Mapping Tool'!BS53</v>
      </c>
      <c r="N39" s="45" t="str">
        <f t="shared" si="2"/>
        <v>'Mapping Tool'!BS58</v>
      </c>
      <c r="O39" s="45" t="str">
        <f t="shared" si="2"/>
        <v>'Mapping Tool'!BS63</v>
      </c>
      <c r="P39" s="45" t="str">
        <f t="shared" si="2"/>
        <v>'Mapping Tool'!BS68</v>
      </c>
      <c r="Q39" s="87" cm="1">
        <f t="array" aca="1" ref="Q39" ca="1">INDIRECT(C39)</f>
        <v>21</v>
      </c>
      <c r="R39" s="89" cm="1">
        <f t="array" aca="1" ref="R39" ca="1">INDIRECT(D39)</f>
        <v>0</v>
      </c>
      <c r="S39" s="81" cm="1">
        <f t="array" aca="1" ref="S39" ca="1">INDIRECT(E39)</f>
        <v>0</v>
      </c>
      <c r="T39" s="82" cm="1">
        <f t="array" aca="1" ref="T39" ca="1">INDIRECT(F39)</f>
        <v>0</v>
      </c>
      <c r="U39" s="80" t="str" cm="1">
        <f t="array" aca="1" ref="U39" ca="1">INDIRECT(G39)</f>
        <v>Yes</v>
      </c>
      <c r="V39" s="80" t="str" cm="1">
        <f t="array" aca="1" ref="V39" ca="1">INDIRECT(H39)</f>
        <v>Yes</v>
      </c>
      <c r="W39" s="80" t="str" cm="1">
        <f t="array" aca="1" ref="W39" ca="1">INDIRECT(I39)</f>
        <v>Yes</v>
      </c>
      <c r="X39" s="80" t="str" cm="1">
        <f t="array" aca="1" ref="X39" ca="1">INDIRECT(J39)</f>
        <v>Yes</v>
      </c>
      <c r="Y39" s="80" t="str" cm="1">
        <f t="array" aca="1" ref="Y39" ca="1">INDIRECT(K39)</f>
        <v>Yes</v>
      </c>
      <c r="Z39" s="80" t="str" cm="1">
        <f t="array" aca="1" ref="Z39" ca="1">INDIRECT(L39)</f>
        <v>Yes</v>
      </c>
      <c r="AA39" s="80" t="str" cm="1">
        <f t="array" aca="1" ref="AA39" ca="1">INDIRECT(M39)</f>
        <v>Yes</v>
      </c>
      <c r="AB39" s="80" t="str" cm="1">
        <f t="array" aca="1" ref="AB39" ca="1">INDIRECT(N39)</f>
        <v>Yes</v>
      </c>
      <c r="AC39" s="80" t="str" cm="1">
        <f t="array" aca="1" ref="AC39" ca="1">INDIRECT(O39)</f>
        <v>Yes</v>
      </c>
      <c r="AD39" s="80" t="str" cm="1">
        <f t="array" aca="1" ref="AD39" ca="1">INDIRECT(P39)</f>
        <v>Yes</v>
      </c>
    </row>
    <row r="40" spans="1:30" ht="57.95" customHeight="1">
      <c r="A40" s="57" t="s">
        <v>139</v>
      </c>
      <c r="B40" s="57" t="s">
        <v>140</v>
      </c>
      <c r="C40" s="45" t="str">
        <f t="shared" si="3"/>
        <v>'Mapping Tool'!BW3</v>
      </c>
      <c r="D40" s="45" t="str">
        <f t="shared" si="4"/>
        <v>'Mapping Tool'!BW4</v>
      </c>
      <c r="E40" s="45" t="str">
        <f t="shared" si="4"/>
        <v>'Mapping Tool'!BW5</v>
      </c>
      <c r="F40" s="45" t="str">
        <f t="shared" si="4"/>
        <v>'Mapping Tool'!BW6</v>
      </c>
      <c r="G40" s="45" t="str">
        <f t="shared" si="2"/>
        <v>'Mapping Tool'!BV12</v>
      </c>
      <c r="H40" s="45" t="str">
        <f t="shared" si="2"/>
        <v>'Mapping Tool'!BV20</v>
      </c>
      <c r="I40" s="45" t="str">
        <f t="shared" si="2"/>
        <v>'Mapping Tool'!BV29</v>
      </c>
      <c r="J40" s="45" t="str">
        <f t="shared" si="2"/>
        <v>'Mapping Tool'!BV35</v>
      </c>
      <c r="K40" s="45" t="str">
        <f t="shared" si="2"/>
        <v>'Mapping Tool'!BV41</v>
      </c>
      <c r="L40" s="45" t="str">
        <f t="shared" si="2"/>
        <v>'Mapping Tool'!BV47</v>
      </c>
      <c r="M40" s="45" t="str">
        <f t="shared" si="2"/>
        <v>'Mapping Tool'!BV53</v>
      </c>
      <c r="N40" s="45" t="str">
        <f t="shared" si="2"/>
        <v>'Mapping Tool'!BV58</v>
      </c>
      <c r="O40" s="45" t="str">
        <f t="shared" si="2"/>
        <v>'Mapping Tool'!BV63</v>
      </c>
      <c r="P40" s="45" t="str">
        <f t="shared" si="2"/>
        <v>'Mapping Tool'!BV68</v>
      </c>
      <c r="Q40" s="87" cm="1">
        <f t="array" aca="1" ref="Q40" ca="1">INDIRECT(C40)</f>
        <v>22</v>
      </c>
      <c r="R40" s="88" cm="1">
        <f t="array" aca="1" ref="R40" ca="1">INDIRECT(D40)</f>
        <v>0</v>
      </c>
      <c r="S40" s="78" cm="1">
        <f t="array" aca="1" ref="S40" ca="1">INDIRECT(E40)</f>
        <v>0</v>
      </c>
      <c r="T40" s="79" cm="1">
        <f t="array" aca="1" ref="T40" ca="1">INDIRECT(F40)</f>
        <v>0</v>
      </c>
      <c r="U40" s="80" t="str" cm="1">
        <f t="array" aca="1" ref="U40" ca="1">INDIRECT(G40)</f>
        <v>Yes</v>
      </c>
      <c r="V40" s="80" t="str" cm="1">
        <f t="array" aca="1" ref="V40" ca="1">INDIRECT(H40)</f>
        <v>Yes</v>
      </c>
      <c r="W40" s="80" t="str" cm="1">
        <f t="array" aca="1" ref="W40" ca="1">INDIRECT(I40)</f>
        <v>Yes</v>
      </c>
      <c r="X40" s="80" t="str" cm="1">
        <f t="array" aca="1" ref="X40" ca="1">INDIRECT(J40)</f>
        <v>Yes</v>
      </c>
      <c r="Y40" s="80" t="str" cm="1">
        <f t="array" aca="1" ref="Y40" ca="1">INDIRECT(K40)</f>
        <v>Yes</v>
      </c>
      <c r="Z40" s="80" t="str" cm="1">
        <f t="array" aca="1" ref="Z40" ca="1">INDIRECT(L40)</f>
        <v>Yes</v>
      </c>
      <c r="AA40" s="80" t="str" cm="1">
        <f t="array" aca="1" ref="AA40" ca="1">INDIRECT(M40)</f>
        <v>Yes</v>
      </c>
      <c r="AB40" s="80" t="str" cm="1">
        <f t="array" aca="1" ref="AB40" ca="1">INDIRECT(N40)</f>
        <v>Yes</v>
      </c>
      <c r="AC40" s="80" t="str" cm="1">
        <f t="array" aca="1" ref="AC40" ca="1">INDIRECT(O40)</f>
        <v>Yes</v>
      </c>
      <c r="AD40" s="80" t="str" cm="1">
        <f t="array" aca="1" ref="AD40" ca="1">INDIRECT(P40)</f>
        <v>Yes</v>
      </c>
    </row>
    <row r="41" spans="1:30" ht="57.95" customHeight="1">
      <c r="A41" s="57" t="s">
        <v>141</v>
      </c>
      <c r="B41" s="57" t="s">
        <v>142</v>
      </c>
      <c r="C41" s="45" t="str">
        <f t="shared" si="3"/>
        <v>'Mapping Tool'!BZ3</v>
      </c>
      <c r="D41" s="45" t="str">
        <f t="shared" si="4"/>
        <v>'Mapping Tool'!BZ4</v>
      </c>
      <c r="E41" s="45" t="str">
        <f t="shared" si="4"/>
        <v>'Mapping Tool'!BZ5</v>
      </c>
      <c r="F41" s="45" t="str">
        <f t="shared" si="4"/>
        <v>'Mapping Tool'!BZ6</v>
      </c>
      <c r="G41" s="45" t="str">
        <f t="shared" si="2"/>
        <v>'Mapping Tool'!BY12</v>
      </c>
      <c r="H41" s="45" t="str">
        <f t="shared" si="2"/>
        <v>'Mapping Tool'!BY20</v>
      </c>
      <c r="I41" s="45" t="str">
        <f t="shared" si="2"/>
        <v>'Mapping Tool'!BY29</v>
      </c>
      <c r="J41" s="45" t="str">
        <f t="shared" si="2"/>
        <v>'Mapping Tool'!BY35</v>
      </c>
      <c r="K41" s="45" t="str">
        <f t="shared" si="2"/>
        <v>'Mapping Tool'!BY41</v>
      </c>
      <c r="L41" s="45" t="str">
        <f t="shared" si="2"/>
        <v>'Mapping Tool'!BY47</v>
      </c>
      <c r="M41" s="45" t="str">
        <f t="shared" si="2"/>
        <v>'Mapping Tool'!BY53</v>
      </c>
      <c r="N41" s="45" t="str">
        <f t="shared" si="2"/>
        <v>'Mapping Tool'!BY58</v>
      </c>
      <c r="O41" s="45" t="str">
        <f t="shared" si="2"/>
        <v>'Mapping Tool'!BY63</v>
      </c>
      <c r="P41" s="45" t="str">
        <f t="shared" si="2"/>
        <v>'Mapping Tool'!BY68</v>
      </c>
      <c r="Q41" s="87" cm="1">
        <f t="array" aca="1" ref="Q41" ca="1">INDIRECT(C41)</f>
        <v>23</v>
      </c>
      <c r="R41" s="89" cm="1">
        <f t="array" aca="1" ref="R41" ca="1">INDIRECT(D41)</f>
        <v>0</v>
      </c>
      <c r="S41" s="81" cm="1">
        <f t="array" aca="1" ref="S41" ca="1">INDIRECT(E41)</f>
        <v>0</v>
      </c>
      <c r="T41" s="82" cm="1">
        <f t="array" aca="1" ref="T41" ca="1">INDIRECT(F41)</f>
        <v>0</v>
      </c>
      <c r="U41" s="80" t="str" cm="1">
        <f t="array" aca="1" ref="U41" ca="1">INDIRECT(G41)</f>
        <v>Yes</v>
      </c>
      <c r="V41" s="80" t="str" cm="1">
        <f t="array" aca="1" ref="V41" ca="1">INDIRECT(H41)</f>
        <v>Yes</v>
      </c>
      <c r="W41" s="80" t="str" cm="1">
        <f t="array" aca="1" ref="W41" ca="1">INDIRECT(I41)</f>
        <v>Yes</v>
      </c>
      <c r="X41" s="80" t="str" cm="1">
        <f t="array" aca="1" ref="X41" ca="1">INDIRECT(J41)</f>
        <v>Yes</v>
      </c>
      <c r="Y41" s="80" t="str" cm="1">
        <f t="array" aca="1" ref="Y41" ca="1">INDIRECT(K41)</f>
        <v>Yes</v>
      </c>
      <c r="Z41" s="80" t="str" cm="1">
        <f t="array" aca="1" ref="Z41" ca="1">INDIRECT(L41)</f>
        <v>Yes</v>
      </c>
      <c r="AA41" s="80" t="str" cm="1">
        <f t="array" aca="1" ref="AA41" ca="1">INDIRECT(M41)</f>
        <v>Yes</v>
      </c>
      <c r="AB41" s="80" t="str" cm="1">
        <f t="array" aca="1" ref="AB41" ca="1">INDIRECT(N41)</f>
        <v>Yes</v>
      </c>
      <c r="AC41" s="80" t="str" cm="1">
        <f t="array" aca="1" ref="AC41" ca="1">INDIRECT(O41)</f>
        <v>Yes</v>
      </c>
      <c r="AD41" s="80" t="str" cm="1">
        <f t="array" aca="1" ref="AD41" ca="1">INDIRECT(P41)</f>
        <v>Yes</v>
      </c>
    </row>
    <row r="42" spans="1:30" ht="57.95" customHeight="1">
      <c r="A42" s="57" t="s">
        <v>143</v>
      </c>
      <c r="B42" s="57" t="s">
        <v>144</v>
      </c>
      <c r="C42" s="45" t="str">
        <f t="shared" si="3"/>
        <v>'Mapping Tool'!CC3</v>
      </c>
      <c r="D42" s="45" t="str">
        <f t="shared" si="4"/>
        <v>'Mapping Tool'!CC4</v>
      </c>
      <c r="E42" s="45" t="str">
        <f t="shared" si="4"/>
        <v>'Mapping Tool'!CC5</v>
      </c>
      <c r="F42" s="45" t="str">
        <f t="shared" si="4"/>
        <v>'Mapping Tool'!CC6</v>
      </c>
      <c r="G42" s="45" t="str">
        <f t="shared" si="2"/>
        <v>'Mapping Tool'!CB12</v>
      </c>
      <c r="H42" s="45" t="str">
        <f t="shared" si="2"/>
        <v>'Mapping Tool'!CB20</v>
      </c>
      <c r="I42" s="45" t="str">
        <f t="shared" si="2"/>
        <v>'Mapping Tool'!CB29</v>
      </c>
      <c r="J42" s="45" t="str">
        <f t="shared" si="2"/>
        <v>'Mapping Tool'!CB35</v>
      </c>
      <c r="K42" s="45" t="str">
        <f t="shared" si="2"/>
        <v>'Mapping Tool'!CB41</v>
      </c>
      <c r="L42" s="45" t="str">
        <f t="shared" si="2"/>
        <v>'Mapping Tool'!CB47</v>
      </c>
      <c r="M42" s="45" t="str">
        <f t="shared" si="2"/>
        <v>'Mapping Tool'!CB53</v>
      </c>
      <c r="N42" s="45" t="str">
        <f t="shared" si="2"/>
        <v>'Mapping Tool'!CB58</v>
      </c>
      <c r="O42" s="45" t="str">
        <f t="shared" si="2"/>
        <v>'Mapping Tool'!CB63</v>
      </c>
      <c r="P42" s="45" t="str">
        <f t="shared" si="2"/>
        <v>'Mapping Tool'!CB68</v>
      </c>
      <c r="Q42" s="87" cm="1">
        <f t="array" aca="1" ref="Q42" ca="1">INDIRECT(C42)</f>
        <v>24</v>
      </c>
      <c r="R42" s="88" cm="1">
        <f t="array" aca="1" ref="R42" ca="1">INDIRECT(D42)</f>
        <v>0</v>
      </c>
      <c r="S42" s="78" cm="1">
        <f t="array" aca="1" ref="S42" ca="1">INDIRECT(E42)</f>
        <v>0</v>
      </c>
      <c r="T42" s="79" cm="1">
        <f t="array" aca="1" ref="T42" ca="1">INDIRECT(F42)</f>
        <v>0</v>
      </c>
      <c r="U42" s="80" t="str" cm="1">
        <f t="array" aca="1" ref="U42" ca="1">INDIRECT(G42)</f>
        <v>Yes</v>
      </c>
      <c r="V42" s="80" t="str" cm="1">
        <f t="array" aca="1" ref="V42" ca="1">INDIRECT(H42)</f>
        <v>Yes</v>
      </c>
      <c r="W42" s="80" t="str" cm="1">
        <f t="array" aca="1" ref="W42" ca="1">INDIRECT(I42)</f>
        <v>Yes</v>
      </c>
      <c r="X42" s="80" t="str" cm="1">
        <f t="array" aca="1" ref="X42" ca="1">INDIRECT(J42)</f>
        <v>Yes</v>
      </c>
      <c r="Y42" s="80" t="str" cm="1">
        <f t="array" aca="1" ref="Y42" ca="1">INDIRECT(K42)</f>
        <v>Yes</v>
      </c>
      <c r="Z42" s="80" t="str" cm="1">
        <f t="array" aca="1" ref="Z42" ca="1">INDIRECT(L42)</f>
        <v>Yes</v>
      </c>
      <c r="AA42" s="80" t="str" cm="1">
        <f t="array" aca="1" ref="AA42" ca="1">INDIRECT(M42)</f>
        <v>Yes</v>
      </c>
      <c r="AB42" s="80" t="str" cm="1">
        <f t="array" aca="1" ref="AB42" ca="1">INDIRECT(N42)</f>
        <v>Yes</v>
      </c>
      <c r="AC42" s="80" t="str" cm="1">
        <f t="array" aca="1" ref="AC42" ca="1">INDIRECT(O42)</f>
        <v>Yes</v>
      </c>
      <c r="AD42" s="80" t="str" cm="1">
        <f t="array" aca="1" ref="AD42" ca="1">INDIRECT(P42)</f>
        <v>Yes</v>
      </c>
    </row>
    <row r="43" spans="1:30" ht="57.95" customHeight="1" thickBot="1">
      <c r="A43" s="57" t="s">
        <v>145</v>
      </c>
      <c r="B43" s="57" t="s">
        <v>146</v>
      </c>
      <c r="C43" s="45" t="str">
        <f t="shared" si="3"/>
        <v>'Mapping Tool'!CF3</v>
      </c>
      <c r="D43" s="45" t="str">
        <f t="shared" si="4"/>
        <v>'Mapping Tool'!CF4</v>
      </c>
      <c r="E43" s="45" t="str">
        <f t="shared" si="4"/>
        <v>'Mapping Tool'!CF5</v>
      </c>
      <c r="F43" s="45" t="str">
        <f t="shared" si="4"/>
        <v>'Mapping Tool'!CF6</v>
      </c>
      <c r="G43" s="45" t="str">
        <f t="shared" si="2"/>
        <v>'Mapping Tool'!CE12</v>
      </c>
      <c r="H43" s="45" t="str">
        <f t="shared" si="2"/>
        <v>'Mapping Tool'!CE20</v>
      </c>
      <c r="I43" s="45" t="str">
        <f t="shared" si="2"/>
        <v>'Mapping Tool'!CE29</v>
      </c>
      <c r="J43" s="45" t="str">
        <f t="shared" si="2"/>
        <v>'Mapping Tool'!CE35</v>
      </c>
      <c r="K43" s="45" t="str">
        <f t="shared" si="2"/>
        <v>'Mapping Tool'!CE41</v>
      </c>
      <c r="L43" s="45" t="str">
        <f t="shared" si="2"/>
        <v>'Mapping Tool'!CE47</v>
      </c>
      <c r="M43" s="45" t="str">
        <f t="shared" si="2"/>
        <v>'Mapping Tool'!CE53</v>
      </c>
      <c r="N43" s="45" t="str">
        <f t="shared" si="2"/>
        <v>'Mapping Tool'!CE58</v>
      </c>
      <c r="O43" s="45" t="str">
        <f t="shared" si="2"/>
        <v>'Mapping Tool'!CE63</v>
      </c>
      <c r="P43" s="45" t="str">
        <f t="shared" si="2"/>
        <v>'Mapping Tool'!CE68</v>
      </c>
      <c r="Q43" s="87" cm="1">
        <f t="array" aca="1" ref="Q43" ca="1">INDIRECT(C43)</f>
        <v>25</v>
      </c>
      <c r="R43" s="90" cm="1">
        <f t="array" aca="1" ref="R43" ca="1">INDIRECT(D43)</f>
        <v>0</v>
      </c>
      <c r="S43" s="81" cm="1">
        <f t="array" aca="1" ref="S43" ca="1">INDIRECT(E43)</f>
        <v>0</v>
      </c>
      <c r="T43" s="82" cm="1">
        <f t="array" aca="1" ref="T43" ca="1">INDIRECT(F43)</f>
        <v>0</v>
      </c>
      <c r="U43" s="80" t="str" cm="1">
        <f t="array" aca="1" ref="U43" ca="1">INDIRECT(G43)</f>
        <v>Yes</v>
      </c>
      <c r="V43" s="80" t="str" cm="1">
        <f t="array" aca="1" ref="V43" ca="1">INDIRECT(H43)</f>
        <v>Yes</v>
      </c>
      <c r="W43" s="80" t="str" cm="1">
        <f t="array" aca="1" ref="W43" ca="1">INDIRECT(I43)</f>
        <v>Yes</v>
      </c>
      <c r="X43" s="80" t="str" cm="1">
        <f t="array" aca="1" ref="X43" ca="1">INDIRECT(J43)</f>
        <v>Yes</v>
      </c>
      <c r="Y43" s="80" t="str" cm="1">
        <f t="array" aca="1" ref="Y43" ca="1">INDIRECT(K43)</f>
        <v>Yes</v>
      </c>
      <c r="Z43" s="80" t="str" cm="1">
        <f t="array" aca="1" ref="Z43" ca="1">INDIRECT(L43)</f>
        <v>Yes</v>
      </c>
      <c r="AA43" s="80" t="str" cm="1">
        <f t="array" aca="1" ref="AA43" ca="1">INDIRECT(M43)</f>
        <v>Yes</v>
      </c>
      <c r="AB43" s="80" t="str" cm="1">
        <f t="array" aca="1" ref="AB43" ca="1">INDIRECT(N43)</f>
        <v>Yes</v>
      </c>
      <c r="AC43" s="80" t="str" cm="1">
        <f t="array" aca="1" ref="AC43" ca="1">INDIRECT(O43)</f>
        <v>Yes</v>
      </c>
      <c r="AD43" s="80" t="str" cm="1">
        <f t="array" aca="1" ref="AD43" ca="1">INDIRECT(P43)</f>
        <v>Yes</v>
      </c>
    </row>
    <row r="44" spans="1:30"/>
    <row r="45" spans="1:30" hidden="1"/>
    <row r="46" spans="1:30" hidden="1"/>
    <row r="47" spans="1:30" hidden="1"/>
    <row r="48" spans="1:30" hidden="1"/>
    <row r="49" spans="17:31" hidden="1"/>
    <row r="50" spans="17:31" hidden="1"/>
    <row r="51" spans="17:31" hidden="1"/>
    <row r="52" spans="17:31" hidden="1"/>
    <row r="53" spans="17:31"/>
    <row r="54" spans="17:31" hidden="1">
      <c r="Q54" s="45"/>
      <c r="R54" s="45"/>
      <c r="S54" s="45"/>
      <c r="T54" s="45"/>
      <c r="U54" s="45"/>
      <c r="V54" s="45"/>
      <c r="W54" s="45"/>
      <c r="X54" s="45"/>
      <c r="Y54" s="45"/>
      <c r="Z54" s="45"/>
      <c r="AA54" s="45"/>
      <c r="AB54" s="45"/>
      <c r="AC54" s="45"/>
      <c r="AD54" s="45"/>
      <c r="AE54" s="45"/>
    </row>
    <row r="55" spans="17:31" hidden="1">
      <c r="Q55" s="45"/>
      <c r="R55" s="45"/>
      <c r="S55" s="45"/>
      <c r="T55" s="45"/>
      <c r="U55" s="45"/>
      <c r="V55" s="45"/>
      <c r="W55" s="45"/>
      <c r="X55" s="45"/>
      <c r="Y55" s="45"/>
      <c r="Z55" s="45"/>
      <c r="AA55" s="45"/>
      <c r="AB55" s="45"/>
      <c r="AC55" s="45"/>
      <c r="AD55" s="45"/>
      <c r="AE55" s="45"/>
    </row>
    <row r="56" spans="17:31" hidden="1">
      <c r="Q56" s="45"/>
      <c r="R56" s="45"/>
      <c r="S56" s="45"/>
      <c r="T56" s="45"/>
      <c r="U56" s="45"/>
      <c r="V56" s="45"/>
      <c r="W56" s="45"/>
      <c r="X56" s="45"/>
      <c r="Y56" s="45"/>
      <c r="Z56" s="45"/>
      <c r="AA56" s="45"/>
      <c r="AB56" s="45"/>
      <c r="AC56" s="45"/>
      <c r="AD56" s="45"/>
      <c r="AE56" s="45"/>
    </row>
    <row r="57" spans="17:31" hidden="1">
      <c r="Q57" s="45"/>
      <c r="R57" s="45"/>
      <c r="S57" s="45"/>
      <c r="T57" s="45"/>
      <c r="U57" s="45"/>
      <c r="V57" s="45"/>
      <c r="W57" s="45"/>
      <c r="X57" s="45"/>
      <c r="Y57" s="45"/>
      <c r="Z57" s="45"/>
      <c r="AA57" s="45"/>
      <c r="AB57" s="45"/>
      <c r="AC57" s="45"/>
      <c r="AD57" s="45"/>
      <c r="AE57" s="45"/>
    </row>
    <row r="58" spans="17:31" hidden="1">
      <c r="Q58" s="45"/>
      <c r="R58" s="45"/>
      <c r="S58" s="45"/>
      <c r="T58" s="45"/>
      <c r="U58" s="45"/>
      <c r="V58" s="45"/>
      <c r="W58" s="45"/>
      <c r="X58" s="45"/>
      <c r="Y58" s="45"/>
      <c r="Z58" s="45"/>
      <c r="AA58" s="45"/>
      <c r="AB58" s="45"/>
      <c r="AC58" s="45"/>
      <c r="AD58" s="45"/>
      <c r="AE58" s="45"/>
    </row>
    <row r="59" spans="17:31" hidden="1">
      <c r="Q59" s="45"/>
      <c r="R59" s="45"/>
      <c r="S59" s="45"/>
      <c r="T59" s="45"/>
      <c r="U59" s="45"/>
      <c r="V59" s="45"/>
      <c r="W59" s="45"/>
      <c r="X59" s="45"/>
      <c r="Y59" s="45"/>
      <c r="Z59" s="45"/>
      <c r="AA59" s="45"/>
      <c r="AB59" s="45"/>
      <c r="AC59" s="45"/>
      <c r="AD59" s="45"/>
      <c r="AE59" s="45"/>
    </row>
    <row r="60" spans="17:31"/>
    <row r="61" spans="17:31"/>
    <row r="62" spans="17:31"/>
    <row r="63" spans="17:31"/>
    <row r="64" spans="17:31"/>
    <row r="65"/>
    <row r="66"/>
    <row r="67"/>
    <row r="68"/>
    <row r="69"/>
    <row r="70"/>
    <row r="71"/>
  </sheetData>
  <sheetProtection sheet="1" formatCells="0" formatColumns="0" formatRows="0" insertHyperlinks="0" selectLockedCells="1" sort="0"/>
  <conditionalFormatting sqref="U18:AD43">
    <cfRule type="containsText" dxfId="9" priority="57" operator="containsText" text="No">
      <formula>NOT(ISERROR(SEARCH("No",U18)))</formula>
    </cfRule>
    <cfRule type="containsText" dxfId="8" priority="58" operator="containsText" text="Yes">
      <formula>NOT(ISERROR(SEARCH("Yes",U18)))</formula>
    </cfRule>
  </conditionalFormatting>
  <conditionalFormatting sqref="U18:AD43">
    <cfRule type="containsText" dxfId="7" priority="56" operator="containsText" text="A">
      <formula>NOT(ISERROR(SEARCH("A",U18)))</formula>
    </cfRule>
  </conditionalFormatting>
  <conditionalFormatting sqref="S2:S4">
    <cfRule type="cellIs" dxfId="6" priority="34" operator="equal">
      <formula>0</formula>
    </cfRule>
  </conditionalFormatting>
  <conditionalFormatting sqref="S18:T18">
    <cfRule type="cellIs" dxfId="5" priority="6" operator="equal">
      <formula>0</formula>
    </cfRule>
  </conditionalFormatting>
  <conditionalFormatting sqref="R42:T42 R40:T40 R38:T38 R36:T36 R34:T34 R32:T32 R30:T30 R28:T28 R26:T26 R24:T24 R22:T22 R20:T20">
    <cfRule type="cellIs" dxfId="4" priority="5" operator="equal">
      <formula>0</formula>
    </cfRule>
  </conditionalFormatting>
  <conditionalFormatting sqref="R19:T19">
    <cfRule type="cellIs" dxfId="3" priority="4" operator="equal">
      <formula>0</formula>
    </cfRule>
  </conditionalFormatting>
  <conditionalFormatting sqref="R43:T43 R41:T41 R39:T39 R37:T37 R35:T35 R33:T33 R31:T31 R29:T29 R27:T27 R25:T25 R23:T23 R21:T21">
    <cfRule type="cellIs" dxfId="2" priority="3" operator="equal">
      <formula>0</formula>
    </cfRule>
  </conditionalFormatting>
  <conditionalFormatting sqref="Q18:Q43">
    <cfRule type="cellIs" dxfId="1" priority="2" operator="equal">
      <formula>0</formula>
    </cfRule>
  </conditionalFormatting>
  <conditionalFormatting sqref="R18">
    <cfRule type="cellIs" dxfId="0" priority="1" operator="equal">
      <formula>0</formula>
    </cfRule>
  </conditionalFormatting>
  <dataValidations count="1">
    <dataValidation type="list" allowBlank="1" showInputMessage="1" showErrorMessage="1" sqref="U18:AD43">
      <formula1>"Yes, No"</formula1>
    </dataValidation>
  </dataValidations>
  <printOptions horizontalCentered="1"/>
  <pageMargins left="0.31496062992125984" right="0.31496062992125984" top="0.39370078740157483" bottom="0.47244094488188981" header="0.31496062992125984" footer="0.31496062992125984"/>
  <pageSetup paperSize="9" scale="37" orientation="portrait" r:id="rId1"/>
  <headerFooter>
    <oddFooter>&amp;L&amp;1#&amp;"Calibri"&amp;11&amp;K000000OFFICIAL</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8a0d977-2638-48f4-87c2-ee762ca21d02">
      <UserInfo>
        <DisplayName>Jenny Liao (DPC)</DisplayName>
        <AccountId>19</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06FD86B706D8841BD5EA62EDA67A849" ma:contentTypeVersion="10" ma:contentTypeDescription="Create a new document." ma:contentTypeScope="" ma:versionID="92920d1cc0e7931fcfdb67a31dbb5112">
  <xsd:schema xmlns:xsd="http://www.w3.org/2001/XMLSchema" xmlns:xs="http://www.w3.org/2001/XMLSchema" xmlns:p="http://schemas.microsoft.com/office/2006/metadata/properties" xmlns:ns2="cf8aecac-2894-4ec0-95c5-4dc85e909f79" xmlns:ns3="c8a0d977-2638-48f4-87c2-ee762ca21d02" targetNamespace="http://schemas.microsoft.com/office/2006/metadata/properties" ma:root="true" ma:fieldsID="06f7cf317be01cebdc0bc17f5ad36ea9" ns2:_="" ns3:_="">
    <xsd:import namespace="cf8aecac-2894-4ec0-95c5-4dc85e909f79"/>
    <xsd:import namespace="c8a0d977-2638-48f4-87c2-ee762ca21d0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8aecac-2894-4ec0-95c5-4dc85e909f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a0d977-2638-48f4-87c2-ee762ca21d0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3EC530F-746D-4665-BE68-342103440B10}">
  <ds:schemaRefs>
    <ds:schemaRef ds:uri="http://schemas.microsoft.com/office/2006/documentManagement/types"/>
    <ds:schemaRef ds:uri="http://schemas.openxmlformats.org/package/2006/metadata/core-properties"/>
    <ds:schemaRef ds:uri="http://purl.org/dc/dcmitype/"/>
    <ds:schemaRef ds:uri="cf8aecac-2894-4ec0-95c5-4dc85e909f79"/>
    <ds:schemaRef ds:uri="http://purl.org/dc/elements/1.1/"/>
    <ds:schemaRef ds:uri="http://schemas.microsoft.com/office/2006/metadata/properties"/>
    <ds:schemaRef ds:uri="c8a0d977-2638-48f4-87c2-ee762ca21d02"/>
    <ds:schemaRef ds:uri="http://schemas.microsoft.com/office/infopath/2007/PartnerControls"/>
    <ds:schemaRef ds:uri="http://www.w3.org/XML/1998/namespace"/>
    <ds:schemaRef ds:uri="http://purl.org/dc/terms/"/>
  </ds:schemaRefs>
</ds:datastoreItem>
</file>

<file path=customXml/itemProps2.xml><?xml version="1.0" encoding="utf-8"?>
<ds:datastoreItem xmlns:ds="http://schemas.openxmlformats.org/officeDocument/2006/customXml" ds:itemID="{36ED8E7B-7BD7-4B5A-95F5-C95C37128BE2}">
  <ds:schemaRefs>
    <ds:schemaRef ds:uri="http://schemas.microsoft.com/sharepoint/v3/contenttype/forms"/>
  </ds:schemaRefs>
</ds:datastoreItem>
</file>

<file path=customXml/itemProps3.xml><?xml version="1.0" encoding="utf-8"?>
<ds:datastoreItem xmlns:ds="http://schemas.openxmlformats.org/officeDocument/2006/customXml" ds:itemID="{FFE4E230-08C0-40FD-8432-48FAB60325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8aecac-2894-4ec0-95c5-4dc85e909f79"/>
    <ds:schemaRef ds:uri="c8a0d977-2638-48f4-87c2-ee762ca21d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Instructions</vt:lpstr>
      <vt:lpstr>Mapping Tool</vt:lpstr>
      <vt:lpstr>Mapping summary</vt:lpstr>
      <vt:lpstr>Instructions!Print_Area</vt:lpstr>
      <vt:lpstr>'Mapping summary'!Print_Area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Donna x Thompson (DHHS)</dc:creator>
  <cp:keywords/>
  <dc:description/>
  <cp:lastModifiedBy>Julia Daly</cp:lastModifiedBy>
  <cp:revision/>
  <dcterms:created xsi:type="dcterms:W3CDTF">2019-12-03T23:40:03Z</dcterms:created>
  <dcterms:modified xsi:type="dcterms:W3CDTF">2021-03-24T02:00:01Z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0x010100D06FD86B706D8841BD5EA62EDA67A849</vt:lpwstr>
  </property>
  <property fmtid="{D5CDD505-2E9C-101B-9397-08002B2CF9AE}" pid="3" name="MSIP_Label_7158ebbd-6c5e-441f-bfc9-4eb8c11e3978_Enabled">
    <vt:lpwstr>True</vt:lpwstr>
  </property>
  <property fmtid="{D5CDD505-2E9C-101B-9397-08002B2CF9AE}" pid="4" name="MSIP_Label_7158ebbd-6c5e-441f-bfc9-4eb8c11e3978_SiteId">
    <vt:lpwstr>722ea0be-3e1c-4b11-ad6f-9401d6856e24</vt:lpwstr>
  </property>
  <property fmtid="{D5CDD505-2E9C-101B-9397-08002B2CF9AE}" pid="5" name="MSIP_Label_7158ebbd-6c5e-441f-bfc9-4eb8c11e3978_Owner">
    <vt:lpwstr>tim.hannan@dpc.vic.gov.au</vt:lpwstr>
  </property>
  <property fmtid="{D5CDD505-2E9C-101B-9397-08002B2CF9AE}" pid="6" name="MSIP_Label_7158ebbd-6c5e-441f-bfc9-4eb8c11e3978_SetDate">
    <vt:lpwstr>2020-08-15T03:16:29.9820269Z</vt:lpwstr>
  </property>
  <property fmtid="{D5CDD505-2E9C-101B-9397-08002B2CF9AE}" pid="7" name="MSIP_Label_7158ebbd-6c5e-441f-bfc9-4eb8c11e3978_Name">
    <vt:lpwstr>OFFICIAL</vt:lpwstr>
  </property>
  <property fmtid="{D5CDD505-2E9C-101B-9397-08002B2CF9AE}" pid="8" name="MSIP_Label_7158ebbd-6c5e-441f-bfc9-4eb8c11e3978_Application">
    <vt:lpwstr>Microsoft Azure Information Protection</vt:lpwstr>
  </property>
  <property fmtid="{D5CDD505-2E9C-101B-9397-08002B2CF9AE}" pid="9" name="MSIP_Label_7158ebbd-6c5e-441f-bfc9-4eb8c11e3978_Extended_MSFT_Method">
    <vt:lpwstr>Manual</vt:lpwstr>
  </property>
  <property fmtid="{D5CDD505-2E9C-101B-9397-08002B2CF9AE}" pid="10" name="MSIP_Label_67971477-9db2-4fc1-9b59-2f2555fd3f85_Enabled">
    <vt:lpwstr>True</vt:lpwstr>
  </property>
  <property fmtid="{D5CDD505-2E9C-101B-9397-08002B2CF9AE}" pid="11" name="MSIP_Label_67971477-9db2-4fc1-9b59-2f2555fd3f85_SiteId">
    <vt:lpwstr>c0e0601f-0fac-449c-9c88-a104c4eb9f28</vt:lpwstr>
  </property>
  <property fmtid="{D5CDD505-2E9C-101B-9397-08002B2CF9AE}" pid="12" name="MSIP_Label_67971477-9db2-4fc1-9b59-2f2555fd3f85_Owner">
    <vt:lpwstr>Donna.x.Thompson@familysafety.vic.gov.au</vt:lpwstr>
  </property>
  <property fmtid="{D5CDD505-2E9C-101B-9397-08002B2CF9AE}" pid="13" name="MSIP_Label_67971477-9db2-4fc1-9b59-2f2555fd3f85_SetDate">
    <vt:lpwstr>2020-04-14T06:29:26.5550433Z</vt:lpwstr>
  </property>
  <property fmtid="{D5CDD505-2E9C-101B-9397-08002B2CF9AE}" pid="14" name="MSIP_Label_67971477-9db2-4fc1-9b59-2f2555fd3f85_Name">
    <vt:lpwstr>DO NOT MARK (FSV)</vt:lpwstr>
  </property>
  <property fmtid="{D5CDD505-2E9C-101B-9397-08002B2CF9AE}" pid="15" name="MSIP_Label_67971477-9db2-4fc1-9b59-2f2555fd3f85_Application">
    <vt:lpwstr>Microsoft Azure Information Protection</vt:lpwstr>
  </property>
  <property fmtid="{D5CDD505-2E9C-101B-9397-08002B2CF9AE}" pid="16" name="MSIP_Label_67971477-9db2-4fc1-9b59-2f2555fd3f85_Extended_MSFT_Method">
    <vt:lpwstr>Manual</vt:lpwstr>
  </property>
  <property fmtid="{D5CDD505-2E9C-101B-9397-08002B2CF9AE}" pid="17" name="Sensitivity">
    <vt:lpwstr>OFFICIAL DO NOT MARK (FSV)</vt:lpwstr>
  </property>
</Properties>
</file>